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8130" sheetId="6" r:id="rId1"/>
  </sheets>
  <calcPr calcId="145621"/>
</workbook>
</file>

<file path=xl/calcChain.xml><?xml version="1.0" encoding="utf-8"?>
<calcChain xmlns="http://schemas.openxmlformats.org/spreadsheetml/2006/main">
  <c r="BH235" i="6" l="1"/>
  <c r="AT235" i="6"/>
  <c r="AJ235" i="6"/>
  <c r="BG226" i="6"/>
  <c r="AQ226" i="6"/>
  <c r="AZ203" i="6"/>
  <c r="AK203" i="6"/>
  <c r="AZ202" i="6"/>
  <c r="AK202" i="6"/>
  <c r="AZ201" i="6"/>
  <c r="AK201" i="6"/>
  <c r="BO193" i="6"/>
  <c r="AZ193" i="6"/>
  <c r="AK193" i="6"/>
  <c r="BO192" i="6"/>
  <c r="AZ192" i="6"/>
  <c r="AK192" i="6"/>
  <c r="BO191" i="6"/>
  <c r="AZ191" i="6"/>
  <c r="AK191" i="6"/>
  <c r="BD115" i="6"/>
  <c r="AJ115" i="6"/>
  <c r="BD114" i="6"/>
  <c r="AJ114" i="6"/>
  <c r="BD113" i="6"/>
  <c r="AJ113" i="6"/>
  <c r="BU105" i="6"/>
  <c r="BB105" i="6"/>
  <c r="AI105" i="6"/>
  <c r="BU104" i="6"/>
  <c r="BB104" i="6"/>
  <c r="AI104" i="6"/>
  <c r="BU103" i="6"/>
  <c r="BB103" i="6"/>
  <c r="AI103" i="6"/>
  <c r="BG93" i="6"/>
  <c r="AM93" i="6"/>
  <c r="BG85" i="6"/>
  <c r="AM85" i="6"/>
  <c r="BG84" i="6"/>
  <c r="AM84" i="6"/>
  <c r="BG83" i="6"/>
  <c r="AM83" i="6"/>
  <c r="BG82" i="6"/>
  <c r="AM82" i="6"/>
  <c r="BG81" i="6"/>
  <c r="AM81" i="6"/>
  <c r="BG80" i="6"/>
  <c r="AM80" i="6"/>
  <c r="BG79" i="6"/>
  <c r="AM79" i="6"/>
  <c r="BG78" i="6"/>
  <c r="AM78" i="6"/>
  <c r="BU70" i="6"/>
  <c r="BB70" i="6"/>
  <c r="AI70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<sst xmlns="http://schemas.openxmlformats.org/spreadsheetml/2006/main" count="759" uniqueCount="275">
  <si>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</si>
  <si>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</si>
  <si>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</si>
  <si>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</si>
  <si>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</si>
  <si>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</si>
  <si>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</si>
  <si>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</si>
  <si>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</si>
  <si>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</si>
  <si>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</si>
  <si>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</si>
  <si>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</si>
  <si>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</si>
  <si>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</si>
  <si>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</si>
  <si>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</si>
  <si>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</si>
  <si>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</si>
  <si>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</si>
  <si>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</si>
  <si>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</si>
  <si>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</si>
  <si>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</si>
  <si>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</si>
  <si>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</si>
  <si>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</si>
  <si>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</si>
  <si>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</si>
  <si>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</si>
  <si>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</si>
  <si>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</si>
  <si>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</si>
  <si>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</si>
  <si>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</si>
  <si>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</si>
  <si>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</si>
  <si>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</si>
  <si>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</si>
  <si>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</si>
  <si>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</si>
  <si>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</si>
  <si>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</si>
  <si>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</si>
  <si>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</si>
  <si>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</si>
  <si>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</si>
  <si>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</si>
  <si>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</si>
  <si>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</si>
  <si>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</si>
  <si>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</si>
  <si>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</si>
  <si>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</si>
  <si>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</si>
  <si>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</si>
  <si>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</si>
  <si>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</si>
  <si>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</si>
  <si>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</si>
  <si>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</si>
  <si>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</si>
  <si>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</si>
  <si>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</si>
  <si>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</si>
  <si>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</si>
  <si>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</si>
  <si>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</si>
  <si>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</si>
  <si>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</si>
  <si>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</si>
  <si>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</si>
  <si>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</si>
  <si>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</si>
  <si>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</si>
  <si>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</si>
  <si>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</si>
  <si>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</si>
  <si>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</si>
  <si>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</si>
  <si>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</si>
  <si>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</si>
  <si>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</si>
  <si>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</si>
  <si>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</si>
  <si>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</si>
  <si>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</si>
  <si>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</si>
  <si>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</si>
  <si>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</si>
  <si>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</si>
  <si>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</si>
  <si>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</si>
  <si>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</si>
  <si>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</si>
  <si>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</si>
  <si>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</si>
  <si>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</si>
  <si>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</si>
  <si>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</si>
  <si>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</si>
  <si>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</si>
  <si>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</si>
  <si>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</si>
  <si>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</si>
  <si>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</si>
  <si>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</si>
  <si>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</si>
  <si>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</si>
  <si>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</si>
  <si>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</si>
  <si>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</si>
  <si>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</si>
  <si>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</si>
  <si>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</si>
  <si>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</si>
  <si>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</si>
  <si>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</si>
  <si>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</si>
  <si>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</si>
  <si>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</si>
  <si>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</si>
  <si>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</si>
  <si>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</si>
  <si>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</si>
  <si>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</si>
  <si>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</si>
  <si>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</si>
  <si>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</si>
  <si>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</si>
  <si>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</si>
  <si>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</si>
  <si>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</si>
  <si>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</si>
  <si>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</si>
  <si>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</si>
  <si>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</si>
  <si>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</si>
  <si>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</si>
  <si>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</si>
  <si>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</si>
  <si>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</si>
  <si>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</si>
  <si>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</si>
  <si>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</si>
  <si>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</si>
  <si>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</si>
  <si>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</si>
  <si>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</si>
  <si>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</si>
  <si>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</si>
  <si>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</si>
  <si>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</si>
  <si>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</si>
  <si>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</si>
  <si>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</si>
  <si>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</si>
  <si>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</si>
  <si>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</si>
  <si>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</si>
  <si>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</si>
  <si>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</si>
  <si>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</si>
  <si>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</si>
  <si>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</si>
  <si>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</si>
  <si>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</si>
  <si>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</si>
  <si>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</si>
  <si>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</si>
  <si>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</si>
  <si>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</si>
  <si>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</si>
  <si>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</si>
  <si>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</si>
  <si>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</si>
  <si>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</si>
  <si>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</si>
  <si>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</si>
  <si>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Видатки на відрядження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</si>
  <si>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</si>
  <si>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</si>
  <si>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</si>
  <si>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</si>
  <si>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Забезпечення належного функціонування місцевої пожежної охорони</t>
  </si>
  <si>
    <t>затрат</t>
  </si>
  <si>
    <t xml:space="preserve">formula=RC[-16]+RC[-8]                          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</si>
  <si>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</si>
  <si>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</si>
  <si>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</si>
  <si>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</si>
  <si>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</si>
  <si>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об`єм витрат</t>
  </si>
  <si>
    <t>кошторис</t>
  </si>
  <si>
    <t>обсяг витрат на придбання предметів довгострокового використання</t>
  </si>
  <si>
    <t>грн.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</si>
  <si>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</si>
  <si>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</si>
  <si>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</si>
  <si>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експлуатаційна картака</t>
  </si>
  <si>
    <t>кількість придбання предметів довгострокового використання</t>
  </si>
  <si>
    <t>внутрішній облік</t>
  </si>
  <si>
    <t>ефективності</t>
  </si>
  <si>
    <t>витрати на утримання 1 штатної одиниці</t>
  </si>
  <si>
    <t>розрахунок</t>
  </si>
  <si>
    <t>середні витрати на придбання</t>
  </si>
  <si>
    <t>якості</t>
  </si>
  <si>
    <t>частка до плану проведених заходів</t>
  </si>
  <si>
    <t>відс.</t>
  </si>
  <si>
    <t>рівень освоєння коштів на придбання</t>
  </si>
  <si>
    <t>Обов’язкові виплати, у тому числі:</t>
  </si>
  <si>
    <t>посадовий оклад</t>
  </si>
  <si>
    <t>у тому числі оплата праці  штатних одиниць за загальним фондом, що враховані також у спеціальному фонді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</si>
  <si>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</si>
  <si>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</si>
  <si>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</si>
  <si>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діяльності місцевої пожежної охорони в сільській місцевості на території Новгород-Сіверської міської територіальної громади на 2021 рік</t>
  </si>
  <si>
    <t>рішення сесії міської ради від 08.12.2020 № 1245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</si>
  <si>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</si>
  <si>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рішення сесії міської ради від 03.12.2021 № 469</t>
  </si>
  <si>
    <t>Підтримка належного рівня пожежної безпеки на об’єктах і в населених пунктах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</si>
  <si>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</si>
  <si>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- Конституція України;_x000D_
- Бюджетний кодекс України (зі змінами);_x000D_
- проєкт Закону України "Про Державний бюджет України на 2023 рік";_x000D_
- Закон України "Про місцеве самоврядування в Україні";_x000D_
- Кодекс Цивільного захисту України;_x000D_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МФУ від 17.07.2015 № 648 "Про затвердження типових форм бюджетних запитів для формування місцевих бюджетів" (із змінами);_x000D_
- Наказ МФУ від 20.09.2017 № 793 "Про затвердження складових програмної класифікації видатків та кредитування місцевих бюджетів";_x000D_
- наказ МФУ від 26.08.2014 № 836 "Про деякі питання запровадження програмно-цільового методу складання та виконання місцевих бюджетів";_x000D_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процесі".</t>
  </si>
  <si>
    <t>Результатом виконання Програми має стати дієвий захист населення, яке проживає на території Новгород-Сіверської міської територіальної громади та його майна від пожеж, а також створення належних умов матеріально-технічного забезпечення пожежних частин, підвищення професійної майстерності її працівників при виконанні покладених завдань щодо забезпечення протипожежної безпеки.</t>
  </si>
  <si>
    <t>Кредиторської та дебіторської заборгованості в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</si>
  <si>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</si>
  <si>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</si>
  <si>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</si>
  <si>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</si>
  <si>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</si>
  <si>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</si>
  <si>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</si>
  <si>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</si>
  <si>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</si>
  <si>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</si>
  <si>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</si>
  <si>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</si>
  <si>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</si>
  <si>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</si>
  <si>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</si>
  <si>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</si>
  <si>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</si>
  <si>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</si>
  <si>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</si>
  <si>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</si>
  <si>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</si>
  <si>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</si>
  <si>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</si>
  <si>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</si>
  <si>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</si>
  <si>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</si>
  <si>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</si>
  <si>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</si>
  <si>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</si>
  <si>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</si>
  <si>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</si>
  <si>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</si>
  <si>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</si>
  <si>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</si>
  <si>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</si>
  <si>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</si>
  <si>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</si>
  <si>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</si>
  <si>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</si>
  <si>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</si>
  <si>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</si>
  <si>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</si>
  <si>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</si>
  <si>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(0)(1)(1)(8)(1)(3)(0)</t>
  </si>
  <si>
    <t>(8)(1)(3)(0)</t>
  </si>
  <si>
    <t>(0)(3)(2)(0)</t>
  </si>
  <si>
    <t>Забезпечення діяльності місцевої пожежної охорони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</si>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</sst>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9"/>
  <sheetViews>
    <sheetView tabSelected="1" topLeftCell="M1" zoomScaleNormal="100" workbookViewId="0">
      <selection activeCell="BW1" sqref="BW1:BZ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255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226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8"/>
      <c r="AH5" s="125" t="s">
        <v>225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229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31" t="s">
        <v>226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8"/>
      <c r="AH8" s="125" t="s">
        <v>272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229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164</v>
      </c>
      <c r="B11" s="125" t="s">
        <v>268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269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270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271</v>
      </c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20"/>
      <c r="BL11" s="127" t="s">
        <v>230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9" t="s">
        <v>256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</row>
    <row r="15" spans="1:79" ht="14.25" customHeight="1" x14ac:dyDescent="0.2">
      <c r="A15" s="69" t="s">
        <v>148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</row>
    <row r="16" spans="1:79" ht="15" customHeight="1" x14ac:dyDescent="0.2">
      <c r="A16" s="70" t="s">
        <v>220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70" t="s">
        <v>221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9" t="s">
        <v>150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</row>
    <row r="22" spans="1:79" ht="165" customHeight="1" x14ac:dyDescent="0.2">
      <c r="A22" s="70" t="s">
        <v>222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9" t="s">
        <v>151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</row>
    <row r="25" spans="1:79" ht="14.25" customHeight="1" x14ac:dyDescent="0.2">
      <c r="A25" s="120" t="s">
        <v>241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4" t="s">
        <v>231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</row>
    <row r="27" spans="1:79" ht="23.1" customHeight="1" x14ac:dyDescent="0.2">
      <c r="A27" s="87" t="s">
        <v>2</v>
      </c>
      <c r="B27" s="88"/>
      <c r="C27" s="88"/>
      <c r="D27" s="89"/>
      <c r="E27" s="87" t="s">
        <v>19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46" t="s">
        <v>232</v>
      </c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 t="s">
        <v>235</v>
      </c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 t="s">
        <v>242</v>
      </c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</row>
    <row r="28" spans="1:79" ht="54.75" customHeight="1" x14ac:dyDescent="0.2">
      <c r="A28" s="90"/>
      <c r="B28" s="91"/>
      <c r="C28" s="91"/>
      <c r="D28" s="92"/>
      <c r="E28" s="90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82" t="s">
        <v>4</v>
      </c>
      <c r="V28" s="83"/>
      <c r="W28" s="83"/>
      <c r="X28" s="83"/>
      <c r="Y28" s="84"/>
      <c r="Z28" s="82" t="s">
        <v>3</v>
      </c>
      <c r="AA28" s="83"/>
      <c r="AB28" s="83"/>
      <c r="AC28" s="83"/>
      <c r="AD28" s="84"/>
      <c r="AE28" s="105" t="s">
        <v>116</v>
      </c>
      <c r="AF28" s="106"/>
      <c r="AG28" s="106"/>
      <c r="AH28" s="107"/>
      <c r="AI28" s="82" t="s">
        <v>5</v>
      </c>
      <c r="AJ28" s="83"/>
      <c r="AK28" s="83"/>
      <c r="AL28" s="83"/>
      <c r="AM28" s="84"/>
      <c r="AN28" s="82" t="s">
        <v>4</v>
      </c>
      <c r="AO28" s="83"/>
      <c r="AP28" s="83"/>
      <c r="AQ28" s="83"/>
      <c r="AR28" s="84"/>
      <c r="AS28" s="82" t="s">
        <v>3</v>
      </c>
      <c r="AT28" s="83"/>
      <c r="AU28" s="83"/>
      <c r="AV28" s="83"/>
      <c r="AW28" s="84"/>
      <c r="AX28" s="105" t="s">
        <v>116</v>
      </c>
      <c r="AY28" s="106"/>
      <c r="AZ28" s="106"/>
      <c r="BA28" s="107"/>
      <c r="BB28" s="82" t="s">
        <v>96</v>
      </c>
      <c r="BC28" s="83"/>
      <c r="BD28" s="83"/>
      <c r="BE28" s="83"/>
      <c r="BF28" s="84"/>
      <c r="BG28" s="82" t="s">
        <v>4</v>
      </c>
      <c r="BH28" s="83"/>
      <c r="BI28" s="83"/>
      <c r="BJ28" s="83"/>
      <c r="BK28" s="84"/>
      <c r="BL28" s="82" t="s">
        <v>3</v>
      </c>
      <c r="BM28" s="83"/>
      <c r="BN28" s="83"/>
      <c r="BO28" s="83"/>
      <c r="BP28" s="84"/>
      <c r="BQ28" s="105" t="s">
        <v>116</v>
      </c>
      <c r="BR28" s="106"/>
      <c r="BS28" s="106"/>
      <c r="BT28" s="107"/>
      <c r="BU28" s="82" t="s">
        <v>97</v>
      </c>
      <c r="BV28" s="83"/>
      <c r="BW28" s="83"/>
      <c r="BX28" s="83"/>
      <c r="BY28" s="84"/>
    </row>
    <row r="29" spans="1:79" ht="15" customHeight="1" x14ac:dyDescent="0.2">
      <c r="A29" s="82">
        <v>1</v>
      </c>
      <c r="B29" s="83"/>
      <c r="C29" s="83"/>
      <c r="D29" s="84"/>
      <c r="E29" s="82">
        <v>2</v>
      </c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2">
        <v>3</v>
      </c>
      <c r="V29" s="83"/>
      <c r="W29" s="83"/>
      <c r="X29" s="83"/>
      <c r="Y29" s="84"/>
      <c r="Z29" s="82">
        <v>4</v>
      </c>
      <c r="AA29" s="83"/>
      <c r="AB29" s="83"/>
      <c r="AC29" s="83"/>
      <c r="AD29" s="84"/>
      <c r="AE29" s="82">
        <v>5</v>
      </c>
      <c r="AF29" s="83"/>
      <c r="AG29" s="83"/>
      <c r="AH29" s="84"/>
      <c r="AI29" s="82">
        <v>6</v>
      </c>
      <c r="AJ29" s="83"/>
      <c r="AK29" s="83"/>
      <c r="AL29" s="83"/>
      <c r="AM29" s="84"/>
      <c r="AN29" s="82">
        <v>7</v>
      </c>
      <c r="AO29" s="83"/>
      <c r="AP29" s="83"/>
      <c r="AQ29" s="83"/>
      <c r="AR29" s="84"/>
      <c r="AS29" s="82">
        <v>8</v>
      </c>
      <c r="AT29" s="83"/>
      <c r="AU29" s="83"/>
      <c r="AV29" s="83"/>
      <c r="AW29" s="84"/>
      <c r="AX29" s="82">
        <v>9</v>
      </c>
      <c r="AY29" s="83"/>
      <c r="AZ29" s="83"/>
      <c r="BA29" s="84"/>
      <c r="BB29" s="82">
        <v>10</v>
      </c>
      <c r="BC29" s="83"/>
      <c r="BD29" s="83"/>
      <c r="BE29" s="83"/>
      <c r="BF29" s="84"/>
      <c r="BG29" s="82">
        <v>11</v>
      </c>
      <c r="BH29" s="83"/>
      <c r="BI29" s="83"/>
      <c r="BJ29" s="83"/>
      <c r="BK29" s="84"/>
      <c r="BL29" s="82">
        <v>12</v>
      </c>
      <c r="BM29" s="83"/>
      <c r="BN29" s="83"/>
      <c r="BO29" s="83"/>
      <c r="BP29" s="84"/>
      <c r="BQ29" s="82">
        <v>13</v>
      </c>
      <c r="BR29" s="83"/>
      <c r="BS29" s="83"/>
      <c r="BT29" s="84"/>
      <c r="BU29" s="82">
        <v>14</v>
      </c>
      <c r="BV29" s="83"/>
      <c r="BW29" s="83"/>
      <c r="BX29" s="83"/>
      <c r="BY29" s="84"/>
    </row>
    <row r="30" spans="1:79" ht="13.5" hidden="1" customHeight="1" x14ac:dyDescent="0.2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170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170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170</v>
      </c>
      <c r="BV30" s="103"/>
      <c r="BW30" s="103"/>
      <c r="BX30" s="103"/>
      <c r="BY30" s="104"/>
      <c r="CA30" t="s">
        <v>21</v>
      </c>
    </row>
    <row r="31" spans="1:79" s="25" customFormat="1" ht="12.75" customHeight="1" x14ac:dyDescent="0.2">
      <c r="A31" s="40"/>
      <c r="B31" s="41"/>
      <c r="C31" s="41"/>
      <c r="D31" s="58"/>
      <c r="E31" s="35" t="s">
        <v>172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56">
        <v>2110946</v>
      </c>
      <c r="V31" s="56"/>
      <c r="W31" s="56"/>
      <c r="X31" s="56"/>
      <c r="Y31" s="56"/>
      <c r="Z31" s="56" t="s">
        <v>173</v>
      </c>
      <c r="AA31" s="56"/>
      <c r="AB31" s="56"/>
      <c r="AC31" s="56"/>
      <c r="AD31" s="56"/>
      <c r="AE31" s="53" t="s">
        <v>173</v>
      </c>
      <c r="AF31" s="54"/>
      <c r="AG31" s="54"/>
      <c r="AH31" s="55"/>
      <c r="AI31" s="53">
        <f>IF(ISNUMBER(U31),U31,0)+IF(ISNUMBER(Z31),Z31,0)</f>
        <v>2110946</v>
      </c>
      <c r="AJ31" s="54"/>
      <c r="AK31" s="54"/>
      <c r="AL31" s="54"/>
      <c r="AM31" s="55"/>
      <c r="AN31" s="53">
        <v>2857000</v>
      </c>
      <c r="AO31" s="54"/>
      <c r="AP31" s="54"/>
      <c r="AQ31" s="54"/>
      <c r="AR31" s="55"/>
      <c r="AS31" s="53" t="s">
        <v>173</v>
      </c>
      <c r="AT31" s="54"/>
      <c r="AU31" s="54"/>
      <c r="AV31" s="54"/>
      <c r="AW31" s="55"/>
      <c r="AX31" s="53" t="s">
        <v>173</v>
      </c>
      <c r="AY31" s="54"/>
      <c r="AZ31" s="54"/>
      <c r="BA31" s="55"/>
      <c r="BB31" s="53">
        <f>IF(ISNUMBER(AN31),AN31,0)+IF(ISNUMBER(AS31),AS31,0)</f>
        <v>2857000</v>
      </c>
      <c r="BC31" s="54"/>
      <c r="BD31" s="54"/>
      <c r="BE31" s="54"/>
      <c r="BF31" s="55"/>
      <c r="BG31" s="53">
        <v>2532900</v>
      </c>
      <c r="BH31" s="54"/>
      <c r="BI31" s="54"/>
      <c r="BJ31" s="54"/>
      <c r="BK31" s="55"/>
      <c r="BL31" s="53" t="s">
        <v>173</v>
      </c>
      <c r="BM31" s="54"/>
      <c r="BN31" s="54"/>
      <c r="BO31" s="54"/>
      <c r="BP31" s="55"/>
      <c r="BQ31" s="53" t="s">
        <v>173</v>
      </c>
      <c r="BR31" s="54"/>
      <c r="BS31" s="54"/>
      <c r="BT31" s="55"/>
      <c r="BU31" s="53">
        <f>IF(ISNUMBER(BG31),BG31,0)+IF(ISNUMBER(BL31),BL31,0)</f>
        <v>2532900</v>
      </c>
      <c r="BV31" s="54"/>
      <c r="BW31" s="54"/>
      <c r="BX31" s="54"/>
      <c r="BY31" s="55"/>
      <c r="CA31" s="25" t="s">
        <v>22</v>
      </c>
    </row>
    <row r="32" spans="1:79" s="25" customFormat="1" ht="25.5" customHeight="1" x14ac:dyDescent="0.2">
      <c r="A32" s="40"/>
      <c r="B32" s="41"/>
      <c r="C32" s="41"/>
      <c r="D32" s="58"/>
      <c r="E32" s="35" t="s">
        <v>174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7"/>
      <c r="U32" s="56" t="s">
        <v>173</v>
      </c>
      <c r="V32" s="56"/>
      <c r="W32" s="56"/>
      <c r="X32" s="56"/>
      <c r="Y32" s="56"/>
      <c r="Z32" s="56">
        <v>10150</v>
      </c>
      <c r="AA32" s="56"/>
      <c r="AB32" s="56"/>
      <c r="AC32" s="56"/>
      <c r="AD32" s="56"/>
      <c r="AE32" s="53">
        <v>10150</v>
      </c>
      <c r="AF32" s="54"/>
      <c r="AG32" s="54"/>
      <c r="AH32" s="55"/>
      <c r="AI32" s="53">
        <f>IF(ISNUMBER(U32),U32,0)+IF(ISNUMBER(Z32),Z32,0)</f>
        <v>10150</v>
      </c>
      <c r="AJ32" s="54"/>
      <c r="AK32" s="54"/>
      <c r="AL32" s="54"/>
      <c r="AM32" s="55"/>
      <c r="AN32" s="53" t="s">
        <v>173</v>
      </c>
      <c r="AO32" s="54"/>
      <c r="AP32" s="54"/>
      <c r="AQ32" s="54"/>
      <c r="AR32" s="55"/>
      <c r="AS32" s="53">
        <v>0</v>
      </c>
      <c r="AT32" s="54"/>
      <c r="AU32" s="54"/>
      <c r="AV32" s="54"/>
      <c r="AW32" s="55"/>
      <c r="AX32" s="53">
        <v>0</v>
      </c>
      <c r="AY32" s="54"/>
      <c r="AZ32" s="54"/>
      <c r="BA32" s="55"/>
      <c r="BB32" s="53">
        <f>IF(ISNUMBER(AN32),AN32,0)+IF(ISNUMBER(AS32),AS32,0)</f>
        <v>0</v>
      </c>
      <c r="BC32" s="54"/>
      <c r="BD32" s="54"/>
      <c r="BE32" s="54"/>
      <c r="BF32" s="55"/>
      <c r="BG32" s="53" t="s">
        <v>173</v>
      </c>
      <c r="BH32" s="54"/>
      <c r="BI32" s="54"/>
      <c r="BJ32" s="54"/>
      <c r="BK32" s="55"/>
      <c r="BL32" s="53">
        <v>0</v>
      </c>
      <c r="BM32" s="54"/>
      <c r="BN32" s="54"/>
      <c r="BO32" s="54"/>
      <c r="BP32" s="55"/>
      <c r="BQ32" s="53">
        <v>0</v>
      </c>
      <c r="BR32" s="54"/>
      <c r="BS32" s="54"/>
      <c r="BT32" s="55"/>
      <c r="BU32" s="53">
        <f>IF(ISNUMBER(BG32),BG32,0)+IF(ISNUMBER(BL32),BL32,0)</f>
        <v>0</v>
      </c>
      <c r="BV32" s="54"/>
      <c r="BW32" s="54"/>
      <c r="BX32" s="54"/>
      <c r="BY32" s="55"/>
    </row>
    <row r="33" spans="1:79" s="25" customFormat="1" ht="38.25" customHeight="1" x14ac:dyDescent="0.2">
      <c r="A33" s="40">
        <v>602400</v>
      </c>
      <c r="B33" s="41"/>
      <c r="C33" s="41"/>
      <c r="D33" s="58"/>
      <c r="E33" s="35" t="s">
        <v>175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7"/>
      <c r="U33" s="56" t="s">
        <v>173</v>
      </c>
      <c r="V33" s="56"/>
      <c r="W33" s="56"/>
      <c r="X33" s="56"/>
      <c r="Y33" s="56"/>
      <c r="Z33" s="56">
        <v>10150</v>
      </c>
      <c r="AA33" s="56"/>
      <c r="AB33" s="56"/>
      <c r="AC33" s="56"/>
      <c r="AD33" s="56"/>
      <c r="AE33" s="53">
        <v>10150</v>
      </c>
      <c r="AF33" s="54"/>
      <c r="AG33" s="54"/>
      <c r="AH33" s="55"/>
      <c r="AI33" s="53">
        <f>IF(ISNUMBER(U33),U33,0)+IF(ISNUMBER(Z33),Z33,0)</f>
        <v>10150</v>
      </c>
      <c r="AJ33" s="54"/>
      <c r="AK33" s="54"/>
      <c r="AL33" s="54"/>
      <c r="AM33" s="55"/>
      <c r="AN33" s="53" t="s">
        <v>173</v>
      </c>
      <c r="AO33" s="54"/>
      <c r="AP33" s="54"/>
      <c r="AQ33" s="54"/>
      <c r="AR33" s="55"/>
      <c r="AS33" s="53">
        <v>0</v>
      </c>
      <c r="AT33" s="54"/>
      <c r="AU33" s="54"/>
      <c r="AV33" s="54"/>
      <c r="AW33" s="55"/>
      <c r="AX33" s="53">
        <v>0</v>
      </c>
      <c r="AY33" s="54"/>
      <c r="AZ33" s="54"/>
      <c r="BA33" s="55"/>
      <c r="BB33" s="53">
        <f>IF(ISNUMBER(AN33),AN33,0)+IF(ISNUMBER(AS33),AS33,0)</f>
        <v>0</v>
      </c>
      <c r="BC33" s="54"/>
      <c r="BD33" s="54"/>
      <c r="BE33" s="54"/>
      <c r="BF33" s="55"/>
      <c r="BG33" s="53" t="s">
        <v>173</v>
      </c>
      <c r="BH33" s="54"/>
      <c r="BI33" s="54"/>
      <c r="BJ33" s="54"/>
      <c r="BK33" s="55"/>
      <c r="BL33" s="53">
        <v>0</v>
      </c>
      <c r="BM33" s="54"/>
      <c r="BN33" s="54"/>
      <c r="BO33" s="54"/>
      <c r="BP33" s="55"/>
      <c r="BQ33" s="53">
        <v>0</v>
      </c>
      <c r="BR33" s="54"/>
      <c r="BS33" s="54"/>
      <c r="BT33" s="55"/>
      <c r="BU33" s="53">
        <f>IF(ISNUMBER(BG33),BG33,0)+IF(ISNUMBER(BL33),BL33,0)</f>
        <v>0</v>
      </c>
      <c r="BV33" s="54"/>
      <c r="BW33" s="54"/>
      <c r="BX33" s="54"/>
      <c r="BY33" s="55"/>
    </row>
    <row r="34" spans="1:79" s="6" customFormat="1" ht="12.75" customHeight="1" x14ac:dyDescent="0.2">
      <c r="A34" s="43"/>
      <c r="B34" s="44"/>
      <c r="C34" s="44"/>
      <c r="D34" s="57"/>
      <c r="E34" s="30" t="s">
        <v>147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52">
        <v>2110946</v>
      </c>
      <c r="V34" s="52"/>
      <c r="W34" s="52"/>
      <c r="X34" s="52"/>
      <c r="Y34" s="52"/>
      <c r="Z34" s="52">
        <v>10150</v>
      </c>
      <c r="AA34" s="52"/>
      <c r="AB34" s="52"/>
      <c r="AC34" s="52"/>
      <c r="AD34" s="52"/>
      <c r="AE34" s="49">
        <v>10150</v>
      </c>
      <c r="AF34" s="50"/>
      <c r="AG34" s="50"/>
      <c r="AH34" s="51"/>
      <c r="AI34" s="49">
        <f>IF(ISNUMBER(U34),U34,0)+IF(ISNUMBER(Z34),Z34,0)</f>
        <v>2121096</v>
      </c>
      <c r="AJ34" s="50"/>
      <c r="AK34" s="50"/>
      <c r="AL34" s="50"/>
      <c r="AM34" s="51"/>
      <c r="AN34" s="49">
        <v>2857000</v>
      </c>
      <c r="AO34" s="50"/>
      <c r="AP34" s="50"/>
      <c r="AQ34" s="50"/>
      <c r="AR34" s="51"/>
      <c r="AS34" s="49">
        <v>0</v>
      </c>
      <c r="AT34" s="50"/>
      <c r="AU34" s="50"/>
      <c r="AV34" s="50"/>
      <c r="AW34" s="51"/>
      <c r="AX34" s="49">
        <v>0</v>
      </c>
      <c r="AY34" s="50"/>
      <c r="AZ34" s="50"/>
      <c r="BA34" s="51"/>
      <c r="BB34" s="49">
        <f>IF(ISNUMBER(AN34),AN34,0)+IF(ISNUMBER(AS34),AS34,0)</f>
        <v>2857000</v>
      </c>
      <c r="BC34" s="50"/>
      <c r="BD34" s="50"/>
      <c r="BE34" s="50"/>
      <c r="BF34" s="51"/>
      <c r="BG34" s="49">
        <v>2532900</v>
      </c>
      <c r="BH34" s="50"/>
      <c r="BI34" s="50"/>
      <c r="BJ34" s="50"/>
      <c r="BK34" s="51"/>
      <c r="BL34" s="49">
        <v>0</v>
      </c>
      <c r="BM34" s="50"/>
      <c r="BN34" s="50"/>
      <c r="BO34" s="50"/>
      <c r="BP34" s="51"/>
      <c r="BQ34" s="49">
        <v>0</v>
      </c>
      <c r="BR34" s="50"/>
      <c r="BS34" s="50"/>
      <c r="BT34" s="51"/>
      <c r="BU34" s="49">
        <f>IF(ISNUMBER(BG34),BG34,0)+IF(ISNUMBER(BL34),BL34,0)</f>
        <v>2532900</v>
      </c>
      <c r="BV34" s="50"/>
      <c r="BW34" s="50"/>
      <c r="BX34" s="50"/>
      <c r="BY34" s="51"/>
    </row>
    <row r="36" spans="1:79" ht="14.25" customHeight="1" x14ac:dyDescent="0.2">
      <c r="A36" s="120" t="s">
        <v>257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</row>
    <row r="37" spans="1:79" ht="15" customHeight="1" x14ac:dyDescent="0.2">
      <c r="A37" s="85" t="s">
        <v>231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</row>
    <row r="38" spans="1:79" ht="22.5" customHeight="1" x14ac:dyDescent="0.2">
      <c r="A38" s="87" t="s">
        <v>2</v>
      </c>
      <c r="B38" s="88"/>
      <c r="C38" s="88"/>
      <c r="D38" s="89"/>
      <c r="E38" s="87" t="s">
        <v>19</v>
      </c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9"/>
      <c r="X38" s="82" t="s">
        <v>253</v>
      </c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4"/>
      <c r="AR38" s="46" t="s">
        <v>258</v>
      </c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</row>
    <row r="39" spans="1:79" ht="36" customHeight="1" x14ac:dyDescent="0.2">
      <c r="A39" s="90"/>
      <c r="B39" s="91"/>
      <c r="C39" s="91"/>
      <c r="D39" s="92"/>
      <c r="E39" s="90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2"/>
      <c r="X39" s="46" t="s">
        <v>4</v>
      </c>
      <c r="Y39" s="46"/>
      <c r="Z39" s="46"/>
      <c r="AA39" s="46"/>
      <c r="AB39" s="46"/>
      <c r="AC39" s="46" t="s">
        <v>3</v>
      </c>
      <c r="AD39" s="46"/>
      <c r="AE39" s="46"/>
      <c r="AF39" s="46"/>
      <c r="AG39" s="46"/>
      <c r="AH39" s="105" t="s">
        <v>116</v>
      </c>
      <c r="AI39" s="106"/>
      <c r="AJ39" s="106"/>
      <c r="AK39" s="106"/>
      <c r="AL39" s="107"/>
      <c r="AM39" s="82" t="s">
        <v>5</v>
      </c>
      <c r="AN39" s="83"/>
      <c r="AO39" s="83"/>
      <c r="AP39" s="83"/>
      <c r="AQ39" s="84"/>
      <c r="AR39" s="82" t="s">
        <v>4</v>
      </c>
      <c r="AS39" s="83"/>
      <c r="AT39" s="83"/>
      <c r="AU39" s="83"/>
      <c r="AV39" s="84"/>
      <c r="AW39" s="82" t="s">
        <v>3</v>
      </c>
      <c r="AX39" s="83"/>
      <c r="AY39" s="83"/>
      <c r="AZ39" s="83"/>
      <c r="BA39" s="84"/>
      <c r="BB39" s="105" t="s">
        <v>116</v>
      </c>
      <c r="BC39" s="106"/>
      <c r="BD39" s="106"/>
      <c r="BE39" s="106"/>
      <c r="BF39" s="107"/>
      <c r="BG39" s="82" t="s">
        <v>96</v>
      </c>
      <c r="BH39" s="83"/>
      <c r="BI39" s="83"/>
      <c r="BJ39" s="83"/>
      <c r="BK39" s="84"/>
    </row>
    <row r="40" spans="1:79" ht="15" customHeight="1" x14ac:dyDescent="0.2">
      <c r="A40" s="82">
        <v>1</v>
      </c>
      <c r="B40" s="83"/>
      <c r="C40" s="83"/>
      <c r="D40" s="84"/>
      <c r="E40" s="82">
        <v>2</v>
      </c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X40" s="46">
        <v>3</v>
      </c>
      <c r="Y40" s="46"/>
      <c r="Z40" s="46"/>
      <c r="AA40" s="46"/>
      <c r="AB40" s="46"/>
      <c r="AC40" s="46">
        <v>4</v>
      </c>
      <c r="AD40" s="46"/>
      <c r="AE40" s="46"/>
      <c r="AF40" s="46"/>
      <c r="AG40" s="46"/>
      <c r="AH40" s="46">
        <v>5</v>
      </c>
      <c r="AI40" s="46"/>
      <c r="AJ40" s="46"/>
      <c r="AK40" s="46"/>
      <c r="AL40" s="46"/>
      <c r="AM40" s="46">
        <v>6</v>
      </c>
      <c r="AN40" s="46"/>
      <c r="AO40" s="46"/>
      <c r="AP40" s="46"/>
      <c r="AQ40" s="46"/>
      <c r="AR40" s="82">
        <v>7</v>
      </c>
      <c r="AS40" s="83"/>
      <c r="AT40" s="83"/>
      <c r="AU40" s="83"/>
      <c r="AV40" s="84"/>
      <c r="AW40" s="82">
        <v>8</v>
      </c>
      <c r="AX40" s="83"/>
      <c r="AY40" s="83"/>
      <c r="AZ40" s="83"/>
      <c r="BA40" s="84"/>
      <c r="BB40" s="82">
        <v>9</v>
      </c>
      <c r="BC40" s="83"/>
      <c r="BD40" s="83"/>
      <c r="BE40" s="83"/>
      <c r="BF40" s="84"/>
      <c r="BG40" s="82">
        <v>10</v>
      </c>
      <c r="BH40" s="83"/>
      <c r="BI40" s="83"/>
      <c r="BJ40" s="83"/>
      <c r="BK40" s="84"/>
    </row>
    <row r="41" spans="1:79" ht="20.25" hidden="1" customHeight="1" x14ac:dyDescent="0.2">
      <c r="A41" s="96" t="s">
        <v>56</v>
      </c>
      <c r="B41" s="97"/>
      <c r="C41" s="97"/>
      <c r="D41" s="98"/>
      <c r="E41" s="96" t="s">
        <v>57</v>
      </c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8"/>
      <c r="X41" s="73" t="s">
        <v>60</v>
      </c>
      <c r="Y41" s="73"/>
      <c r="Z41" s="73"/>
      <c r="AA41" s="73"/>
      <c r="AB41" s="73"/>
      <c r="AC41" s="73" t="s">
        <v>61</v>
      </c>
      <c r="AD41" s="73"/>
      <c r="AE41" s="73"/>
      <c r="AF41" s="73"/>
      <c r="AG41" s="73"/>
      <c r="AH41" s="96" t="s">
        <v>94</v>
      </c>
      <c r="AI41" s="97"/>
      <c r="AJ41" s="97"/>
      <c r="AK41" s="97"/>
      <c r="AL41" s="98"/>
      <c r="AM41" s="102" t="s">
        <v>171</v>
      </c>
      <c r="AN41" s="103"/>
      <c r="AO41" s="103"/>
      <c r="AP41" s="103"/>
      <c r="AQ41" s="104"/>
      <c r="AR41" s="96" t="s">
        <v>62</v>
      </c>
      <c r="AS41" s="97"/>
      <c r="AT41" s="97"/>
      <c r="AU41" s="97"/>
      <c r="AV41" s="98"/>
      <c r="AW41" s="96" t="s">
        <v>63</v>
      </c>
      <c r="AX41" s="97"/>
      <c r="AY41" s="97"/>
      <c r="AZ41" s="97"/>
      <c r="BA41" s="98"/>
      <c r="BB41" s="96" t="s">
        <v>95</v>
      </c>
      <c r="BC41" s="97"/>
      <c r="BD41" s="97"/>
      <c r="BE41" s="97"/>
      <c r="BF41" s="98"/>
      <c r="BG41" s="102" t="s">
        <v>171</v>
      </c>
      <c r="BH41" s="103"/>
      <c r="BI41" s="103"/>
      <c r="BJ41" s="103"/>
      <c r="BK41" s="104"/>
      <c r="CA41" t="s">
        <v>23</v>
      </c>
    </row>
    <row r="42" spans="1:79" s="25" customFormat="1" ht="12.75" customHeight="1" x14ac:dyDescent="0.2">
      <c r="A42" s="40"/>
      <c r="B42" s="41"/>
      <c r="C42" s="41"/>
      <c r="D42" s="58"/>
      <c r="E42" s="35" t="s">
        <v>172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7"/>
      <c r="X42" s="53">
        <v>0</v>
      </c>
      <c r="Y42" s="54"/>
      <c r="Z42" s="54"/>
      <c r="AA42" s="54"/>
      <c r="AB42" s="55"/>
      <c r="AC42" s="53" t="s">
        <v>173</v>
      </c>
      <c r="AD42" s="54"/>
      <c r="AE42" s="54"/>
      <c r="AF42" s="54"/>
      <c r="AG42" s="55"/>
      <c r="AH42" s="53" t="s">
        <v>173</v>
      </c>
      <c r="AI42" s="54"/>
      <c r="AJ42" s="54"/>
      <c r="AK42" s="54"/>
      <c r="AL42" s="55"/>
      <c r="AM42" s="53">
        <f>IF(ISNUMBER(X42),X42,0)+IF(ISNUMBER(AC42),AC42,0)</f>
        <v>0</v>
      </c>
      <c r="AN42" s="54"/>
      <c r="AO42" s="54"/>
      <c r="AP42" s="54"/>
      <c r="AQ42" s="55"/>
      <c r="AR42" s="53">
        <v>0</v>
      </c>
      <c r="AS42" s="54"/>
      <c r="AT42" s="54"/>
      <c r="AU42" s="54"/>
      <c r="AV42" s="55"/>
      <c r="AW42" s="53" t="s">
        <v>173</v>
      </c>
      <c r="AX42" s="54"/>
      <c r="AY42" s="54"/>
      <c r="AZ42" s="54"/>
      <c r="BA42" s="55"/>
      <c r="BB42" s="53" t="s">
        <v>173</v>
      </c>
      <c r="BC42" s="54"/>
      <c r="BD42" s="54"/>
      <c r="BE42" s="54"/>
      <c r="BF42" s="55"/>
      <c r="BG42" s="56">
        <f>IF(ISNUMBER(AR42),AR42,0)+IF(ISNUMBER(AW42),AW42,0)</f>
        <v>0</v>
      </c>
      <c r="BH42" s="56"/>
      <c r="BI42" s="56"/>
      <c r="BJ42" s="56"/>
      <c r="BK42" s="56"/>
      <c r="CA42" s="25" t="s">
        <v>24</v>
      </c>
    </row>
    <row r="43" spans="1:79" s="25" customFormat="1" ht="25.5" customHeight="1" x14ac:dyDescent="0.2">
      <c r="A43" s="40"/>
      <c r="B43" s="41"/>
      <c r="C43" s="41"/>
      <c r="D43" s="58"/>
      <c r="E43" s="35" t="s">
        <v>174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7"/>
      <c r="X43" s="53" t="s">
        <v>173</v>
      </c>
      <c r="Y43" s="54"/>
      <c r="Z43" s="54"/>
      <c r="AA43" s="54"/>
      <c r="AB43" s="55"/>
      <c r="AC43" s="53">
        <v>0</v>
      </c>
      <c r="AD43" s="54"/>
      <c r="AE43" s="54"/>
      <c r="AF43" s="54"/>
      <c r="AG43" s="55"/>
      <c r="AH43" s="53">
        <v>0</v>
      </c>
      <c r="AI43" s="54"/>
      <c r="AJ43" s="54"/>
      <c r="AK43" s="54"/>
      <c r="AL43" s="55"/>
      <c r="AM43" s="53">
        <f>IF(ISNUMBER(X43),X43,0)+IF(ISNUMBER(AC43),AC43,0)</f>
        <v>0</v>
      </c>
      <c r="AN43" s="54"/>
      <c r="AO43" s="54"/>
      <c r="AP43" s="54"/>
      <c r="AQ43" s="55"/>
      <c r="AR43" s="53" t="s">
        <v>173</v>
      </c>
      <c r="AS43" s="54"/>
      <c r="AT43" s="54"/>
      <c r="AU43" s="54"/>
      <c r="AV43" s="55"/>
      <c r="AW43" s="53">
        <v>0</v>
      </c>
      <c r="AX43" s="54"/>
      <c r="AY43" s="54"/>
      <c r="AZ43" s="54"/>
      <c r="BA43" s="55"/>
      <c r="BB43" s="53">
        <v>0</v>
      </c>
      <c r="BC43" s="54"/>
      <c r="BD43" s="54"/>
      <c r="BE43" s="54"/>
      <c r="BF43" s="55"/>
      <c r="BG43" s="56">
        <f>IF(ISNUMBER(AR43),AR43,0)+IF(ISNUMBER(AW43),AW43,0)</f>
        <v>0</v>
      </c>
      <c r="BH43" s="56"/>
      <c r="BI43" s="56"/>
      <c r="BJ43" s="56"/>
      <c r="BK43" s="56"/>
    </row>
    <row r="44" spans="1:79" s="25" customFormat="1" ht="25.5" customHeight="1" x14ac:dyDescent="0.2">
      <c r="A44" s="40">
        <v>602400</v>
      </c>
      <c r="B44" s="41"/>
      <c r="C44" s="41"/>
      <c r="D44" s="58"/>
      <c r="E44" s="35" t="s">
        <v>175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7"/>
      <c r="X44" s="53" t="s">
        <v>173</v>
      </c>
      <c r="Y44" s="54"/>
      <c r="Z44" s="54"/>
      <c r="AA44" s="54"/>
      <c r="AB44" s="55"/>
      <c r="AC44" s="53">
        <v>0</v>
      </c>
      <c r="AD44" s="54"/>
      <c r="AE44" s="54"/>
      <c r="AF44" s="54"/>
      <c r="AG44" s="55"/>
      <c r="AH44" s="53">
        <v>0</v>
      </c>
      <c r="AI44" s="54"/>
      <c r="AJ44" s="54"/>
      <c r="AK44" s="54"/>
      <c r="AL44" s="55"/>
      <c r="AM44" s="53">
        <f>IF(ISNUMBER(X44),X44,0)+IF(ISNUMBER(AC44),AC44,0)</f>
        <v>0</v>
      </c>
      <c r="AN44" s="54"/>
      <c r="AO44" s="54"/>
      <c r="AP44" s="54"/>
      <c r="AQ44" s="55"/>
      <c r="AR44" s="53" t="s">
        <v>173</v>
      </c>
      <c r="AS44" s="54"/>
      <c r="AT44" s="54"/>
      <c r="AU44" s="54"/>
      <c r="AV44" s="55"/>
      <c r="AW44" s="53">
        <v>0</v>
      </c>
      <c r="AX44" s="54"/>
      <c r="AY44" s="54"/>
      <c r="AZ44" s="54"/>
      <c r="BA44" s="55"/>
      <c r="BB44" s="53">
        <v>0</v>
      </c>
      <c r="BC44" s="54"/>
      <c r="BD44" s="54"/>
      <c r="BE44" s="54"/>
      <c r="BF44" s="55"/>
      <c r="BG44" s="56">
        <f>IF(ISNUMBER(AR44),AR44,0)+IF(ISNUMBER(AW44),AW44,0)</f>
        <v>0</v>
      </c>
      <c r="BH44" s="56"/>
      <c r="BI44" s="56"/>
      <c r="BJ44" s="56"/>
      <c r="BK44" s="56"/>
    </row>
    <row r="45" spans="1:79" s="6" customFormat="1" ht="12.75" customHeight="1" x14ac:dyDescent="0.2">
      <c r="A45" s="43"/>
      <c r="B45" s="44"/>
      <c r="C45" s="44"/>
      <c r="D45" s="57"/>
      <c r="E45" s="30" t="s">
        <v>147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2"/>
      <c r="X45" s="49">
        <v>0</v>
      </c>
      <c r="Y45" s="50"/>
      <c r="Z45" s="50"/>
      <c r="AA45" s="50"/>
      <c r="AB45" s="51"/>
      <c r="AC45" s="49">
        <v>0</v>
      </c>
      <c r="AD45" s="50"/>
      <c r="AE45" s="50"/>
      <c r="AF45" s="50"/>
      <c r="AG45" s="51"/>
      <c r="AH45" s="49">
        <v>0</v>
      </c>
      <c r="AI45" s="50"/>
      <c r="AJ45" s="50"/>
      <c r="AK45" s="50"/>
      <c r="AL45" s="51"/>
      <c r="AM45" s="49">
        <f>IF(ISNUMBER(X45),X45,0)+IF(ISNUMBER(AC45),AC45,0)</f>
        <v>0</v>
      </c>
      <c r="AN45" s="50"/>
      <c r="AO45" s="50"/>
      <c r="AP45" s="50"/>
      <c r="AQ45" s="51"/>
      <c r="AR45" s="49">
        <v>0</v>
      </c>
      <c r="AS45" s="50"/>
      <c r="AT45" s="50"/>
      <c r="AU45" s="50"/>
      <c r="AV45" s="51"/>
      <c r="AW45" s="49">
        <v>0</v>
      </c>
      <c r="AX45" s="50"/>
      <c r="AY45" s="50"/>
      <c r="AZ45" s="50"/>
      <c r="BA45" s="51"/>
      <c r="BB45" s="49">
        <v>0</v>
      </c>
      <c r="BC45" s="50"/>
      <c r="BD45" s="50"/>
      <c r="BE45" s="50"/>
      <c r="BF45" s="51"/>
      <c r="BG45" s="52">
        <f>IF(ISNUMBER(AR45),AR45,0)+IF(ISNUMBER(AW45),AW45,0)</f>
        <v>0</v>
      </c>
      <c r="BH45" s="52"/>
      <c r="BI45" s="52"/>
      <c r="BJ45" s="52"/>
      <c r="BK45" s="52"/>
    </row>
    <row r="46" spans="1:79" s="4" customFormat="1" ht="12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8" spans="1:79" s="3" customFormat="1" ht="14.25" customHeight="1" x14ac:dyDescent="0.2">
      <c r="A48" s="69" t="s">
        <v>117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9"/>
    </row>
    <row r="49" spans="1:79" ht="14.25" customHeight="1" x14ac:dyDescent="0.2">
      <c r="A49" s="69" t="s">
        <v>243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</row>
    <row r="50" spans="1:79" ht="15" customHeight="1" x14ac:dyDescent="0.2">
      <c r="A50" s="74" t="s">
        <v>231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</row>
    <row r="51" spans="1:79" ht="23.1" customHeight="1" x14ac:dyDescent="0.2">
      <c r="A51" s="111" t="s">
        <v>118</v>
      </c>
      <c r="B51" s="112"/>
      <c r="C51" s="112"/>
      <c r="D51" s="113"/>
      <c r="E51" s="46" t="s">
        <v>19</v>
      </c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82" t="s">
        <v>232</v>
      </c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4"/>
      <c r="AN51" s="82" t="s">
        <v>235</v>
      </c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4"/>
      <c r="BG51" s="82" t="s">
        <v>242</v>
      </c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4"/>
    </row>
    <row r="52" spans="1:79" ht="48.75" customHeight="1" x14ac:dyDescent="0.2">
      <c r="A52" s="114"/>
      <c r="B52" s="115"/>
      <c r="C52" s="115"/>
      <c r="D52" s="11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82" t="s">
        <v>4</v>
      </c>
      <c r="V52" s="83"/>
      <c r="W52" s="83"/>
      <c r="X52" s="83"/>
      <c r="Y52" s="84"/>
      <c r="Z52" s="82" t="s">
        <v>3</v>
      </c>
      <c r="AA52" s="83"/>
      <c r="AB52" s="83"/>
      <c r="AC52" s="83"/>
      <c r="AD52" s="84"/>
      <c r="AE52" s="105" t="s">
        <v>116</v>
      </c>
      <c r="AF52" s="106"/>
      <c r="AG52" s="106"/>
      <c r="AH52" s="107"/>
      <c r="AI52" s="82" t="s">
        <v>5</v>
      </c>
      <c r="AJ52" s="83"/>
      <c r="AK52" s="83"/>
      <c r="AL52" s="83"/>
      <c r="AM52" s="84"/>
      <c r="AN52" s="82" t="s">
        <v>4</v>
      </c>
      <c r="AO52" s="83"/>
      <c r="AP52" s="83"/>
      <c r="AQ52" s="83"/>
      <c r="AR52" s="84"/>
      <c r="AS52" s="82" t="s">
        <v>3</v>
      </c>
      <c r="AT52" s="83"/>
      <c r="AU52" s="83"/>
      <c r="AV52" s="83"/>
      <c r="AW52" s="84"/>
      <c r="AX52" s="105" t="s">
        <v>116</v>
      </c>
      <c r="AY52" s="106"/>
      <c r="AZ52" s="106"/>
      <c r="BA52" s="107"/>
      <c r="BB52" s="82" t="s">
        <v>96</v>
      </c>
      <c r="BC52" s="83"/>
      <c r="BD52" s="83"/>
      <c r="BE52" s="83"/>
      <c r="BF52" s="84"/>
      <c r="BG52" s="82" t="s">
        <v>4</v>
      </c>
      <c r="BH52" s="83"/>
      <c r="BI52" s="83"/>
      <c r="BJ52" s="83"/>
      <c r="BK52" s="84"/>
      <c r="BL52" s="82" t="s">
        <v>3</v>
      </c>
      <c r="BM52" s="83"/>
      <c r="BN52" s="83"/>
      <c r="BO52" s="83"/>
      <c r="BP52" s="84"/>
      <c r="BQ52" s="105" t="s">
        <v>116</v>
      </c>
      <c r="BR52" s="106"/>
      <c r="BS52" s="106"/>
      <c r="BT52" s="107"/>
      <c r="BU52" s="82" t="s">
        <v>97</v>
      </c>
      <c r="BV52" s="83"/>
      <c r="BW52" s="83"/>
      <c r="BX52" s="83"/>
      <c r="BY52" s="84"/>
    </row>
    <row r="53" spans="1:79" ht="15" customHeight="1" x14ac:dyDescent="0.2">
      <c r="A53" s="82">
        <v>1</v>
      </c>
      <c r="B53" s="83"/>
      <c r="C53" s="83"/>
      <c r="D53" s="84"/>
      <c r="E53" s="82">
        <v>2</v>
      </c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4"/>
      <c r="U53" s="82">
        <v>3</v>
      </c>
      <c r="V53" s="83"/>
      <c r="W53" s="83"/>
      <c r="X53" s="83"/>
      <c r="Y53" s="84"/>
      <c r="Z53" s="82">
        <v>4</v>
      </c>
      <c r="AA53" s="83"/>
      <c r="AB53" s="83"/>
      <c r="AC53" s="83"/>
      <c r="AD53" s="84"/>
      <c r="AE53" s="82">
        <v>5</v>
      </c>
      <c r="AF53" s="83"/>
      <c r="AG53" s="83"/>
      <c r="AH53" s="84"/>
      <c r="AI53" s="82">
        <v>6</v>
      </c>
      <c r="AJ53" s="83"/>
      <c r="AK53" s="83"/>
      <c r="AL53" s="83"/>
      <c r="AM53" s="84"/>
      <c r="AN53" s="82">
        <v>7</v>
      </c>
      <c r="AO53" s="83"/>
      <c r="AP53" s="83"/>
      <c r="AQ53" s="83"/>
      <c r="AR53" s="84"/>
      <c r="AS53" s="82">
        <v>8</v>
      </c>
      <c r="AT53" s="83"/>
      <c r="AU53" s="83"/>
      <c r="AV53" s="83"/>
      <c r="AW53" s="84"/>
      <c r="AX53" s="82">
        <v>9</v>
      </c>
      <c r="AY53" s="83"/>
      <c r="AZ53" s="83"/>
      <c r="BA53" s="84"/>
      <c r="BB53" s="82">
        <v>10</v>
      </c>
      <c r="BC53" s="83"/>
      <c r="BD53" s="83"/>
      <c r="BE53" s="83"/>
      <c r="BF53" s="84"/>
      <c r="BG53" s="82">
        <v>11</v>
      </c>
      <c r="BH53" s="83"/>
      <c r="BI53" s="83"/>
      <c r="BJ53" s="83"/>
      <c r="BK53" s="84"/>
      <c r="BL53" s="82">
        <v>12</v>
      </c>
      <c r="BM53" s="83"/>
      <c r="BN53" s="83"/>
      <c r="BO53" s="83"/>
      <c r="BP53" s="84"/>
      <c r="BQ53" s="82">
        <v>13</v>
      </c>
      <c r="BR53" s="83"/>
      <c r="BS53" s="83"/>
      <c r="BT53" s="84"/>
      <c r="BU53" s="82">
        <v>14</v>
      </c>
      <c r="BV53" s="83"/>
      <c r="BW53" s="83"/>
      <c r="BX53" s="83"/>
      <c r="BY53" s="84"/>
    </row>
    <row r="54" spans="1:79" s="1" customFormat="1" ht="12.75" hidden="1" customHeight="1" x14ac:dyDescent="0.2">
      <c r="A54" s="96" t="s">
        <v>64</v>
      </c>
      <c r="B54" s="97"/>
      <c r="C54" s="97"/>
      <c r="D54" s="98"/>
      <c r="E54" s="96" t="s">
        <v>57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8"/>
      <c r="U54" s="96" t="s">
        <v>65</v>
      </c>
      <c r="V54" s="97"/>
      <c r="W54" s="97"/>
      <c r="X54" s="97"/>
      <c r="Y54" s="98"/>
      <c r="Z54" s="96" t="s">
        <v>66</v>
      </c>
      <c r="AA54" s="97"/>
      <c r="AB54" s="97"/>
      <c r="AC54" s="97"/>
      <c r="AD54" s="98"/>
      <c r="AE54" s="96" t="s">
        <v>91</v>
      </c>
      <c r="AF54" s="97"/>
      <c r="AG54" s="97"/>
      <c r="AH54" s="98"/>
      <c r="AI54" s="102" t="s">
        <v>170</v>
      </c>
      <c r="AJ54" s="103"/>
      <c r="AK54" s="103"/>
      <c r="AL54" s="103"/>
      <c r="AM54" s="104"/>
      <c r="AN54" s="96" t="s">
        <v>67</v>
      </c>
      <c r="AO54" s="97"/>
      <c r="AP54" s="97"/>
      <c r="AQ54" s="97"/>
      <c r="AR54" s="98"/>
      <c r="AS54" s="96" t="s">
        <v>68</v>
      </c>
      <c r="AT54" s="97"/>
      <c r="AU54" s="97"/>
      <c r="AV54" s="97"/>
      <c r="AW54" s="98"/>
      <c r="AX54" s="96" t="s">
        <v>92</v>
      </c>
      <c r="AY54" s="97"/>
      <c r="AZ54" s="97"/>
      <c r="BA54" s="98"/>
      <c r="BB54" s="102" t="s">
        <v>170</v>
      </c>
      <c r="BC54" s="103"/>
      <c r="BD54" s="103"/>
      <c r="BE54" s="103"/>
      <c r="BF54" s="104"/>
      <c r="BG54" s="96" t="s">
        <v>58</v>
      </c>
      <c r="BH54" s="97"/>
      <c r="BI54" s="97"/>
      <c r="BJ54" s="97"/>
      <c r="BK54" s="98"/>
      <c r="BL54" s="96" t="s">
        <v>59</v>
      </c>
      <c r="BM54" s="97"/>
      <c r="BN54" s="97"/>
      <c r="BO54" s="97"/>
      <c r="BP54" s="98"/>
      <c r="BQ54" s="96" t="s">
        <v>93</v>
      </c>
      <c r="BR54" s="97"/>
      <c r="BS54" s="97"/>
      <c r="BT54" s="98"/>
      <c r="BU54" s="102" t="s">
        <v>170</v>
      </c>
      <c r="BV54" s="103"/>
      <c r="BW54" s="103"/>
      <c r="BX54" s="103"/>
      <c r="BY54" s="104"/>
      <c r="CA54" t="s">
        <v>25</v>
      </c>
    </row>
    <row r="55" spans="1:79" s="25" customFormat="1" ht="12.75" customHeight="1" x14ac:dyDescent="0.2">
      <c r="A55" s="40">
        <v>2111</v>
      </c>
      <c r="B55" s="41"/>
      <c r="C55" s="41"/>
      <c r="D55" s="58"/>
      <c r="E55" s="35" t="s">
        <v>176</v>
      </c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7"/>
      <c r="U55" s="53">
        <v>1501277</v>
      </c>
      <c r="V55" s="54"/>
      <c r="W55" s="54"/>
      <c r="X55" s="54"/>
      <c r="Y55" s="55"/>
      <c r="Z55" s="53">
        <v>0</v>
      </c>
      <c r="AA55" s="54"/>
      <c r="AB55" s="54"/>
      <c r="AC55" s="54"/>
      <c r="AD55" s="55"/>
      <c r="AE55" s="53">
        <v>0</v>
      </c>
      <c r="AF55" s="54"/>
      <c r="AG55" s="54"/>
      <c r="AH55" s="55"/>
      <c r="AI55" s="53">
        <f t="shared" ref="AI55:AI62" si="0">IF(ISNUMBER(U55),U55,0)+IF(ISNUMBER(Z55),Z55,0)</f>
        <v>1501277</v>
      </c>
      <c r="AJ55" s="54"/>
      <c r="AK55" s="54"/>
      <c r="AL55" s="54"/>
      <c r="AM55" s="55"/>
      <c r="AN55" s="53">
        <v>2135000</v>
      </c>
      <c r="AO55" s="54"/>
      <c r="AP55" s="54"/>
      <c r="AQ55" s="54"/>
      <c r="AR55" s="55"/>
      <c r="AS55" s="53">
        <v>0</v>
      </c>
      <c r="AT55" s="54"/>
      <c r="AU55" s="54"/>
      <c r="AV55" s="54"/>
      <c r="AW55" s="55"/>
      <c r="AX55" s="53">
        <v>0</v>
      </c>
      <c r="AY55" s="54"/>
      <c r="AZ55" s="54"/>
      <c r="BA55" s="55"/>
      <c r="BB55" s="53">
        <f t="shared" ref="BB55:BB62" si="1">IF(ISNUMBER(AN55),AN55,0)+IF(ISNUMBER(AS55),AS55,0)</f>
        <v>2135000</v>
      </c>
      <c r="BC55" s="54"/>
      <c r="BD55" s="54"/>
      <c r="BE55" s="54"/>
      <c r="BF55" s="55"/>
      <c r="BG55" s="53">
        <v>1885246</v>
      </c>
      <c r="BH55" s="54"/>
      <c r="BI55" s="54"/>
      <c r="BJ55" s="54"/>
      <c r="BK55" s="55"/>
      <c r="BL55" s="53">
        <v>0</v>
      </c>
      <c r="BM55" s="54"/>
      <c r="BN55" s="54"/>
      <c r="BO55" s="54"/>
      <c r="BP55" s="55"/>
      <c r="BQ55" s="53">
        <v>0</v>
      </c>
      <c r="BR55" s="54"/>
      <c r="BS55" s="54"/>
      <c r="BT55" s="55"/>
      <c r="BU55" s="53">
        <f t="shared" ref="BU55:BU62" si="2">IF(ISNUMBER(BG55),BG55,0)+IF(ISNUMBER(BL55),BL55,0)</f>
        <v>1885246</v>
      </c>
      <c r="BV55" s="54"/>
      <c r="BW55" s="54"/>
      <c r="BX55" s="54"/>
      <c r="BY55" s="55"/>
      <c r="CA55" s="25" t="s">
        <v>26</v>
      </c>
    </row>
    <row r="56" spans="1:79" s="25" customFormat="1" ht="12.75" customHeight="1" x14ac:dyDescent="0.2">
      <c r="A56" s="40">
        <v>2120</v>
      </c>
      <c r="B56" s="41"/>
      <c r="C56" s="41"/>
      <c r="D56" s="58"/>
      <c r="E56" s="35" t="s">
        <v>177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7"/>
      <c r="U56" s="53">
        <v>348779</v>
      </c>
      <c r="V56" s="54"/>
      <c r="W56" s="54"/>
      <c r="X56" s="54"/>
      <c r="Y56" s="55"/>
      <c r="Z56" s="53">
        <v>0</v>
      </c>
      <c r="AA56" s="54"/>
      <c r="AB56" s="54"/>
      <c r="AC56" s="54"/>
      <c r="AD56" s="55"/>
      <c r="AE56" s="53">
        <v>0</v>
      </c>
      <c r="AF56" s="54"/>
      <c r="AG56" s="54"/>
      <c r="AH56" s="55"/>
      <c r="AI56" s="53">
        <f t="shared" si="0"/>
        <v>348779</v>
      </c>
      <c r="AJ56" s="54"/>
      <c r="AK56" s="54"/>
      <c r="AL56" s="54"/>
      <c r="AM56" s="55"/>
      <c r="AN56" s="53">
        <v>490000</v>
      </c>
      <c r="AO56" s="54"/>
      <c r="AP56" s="54"/>
      <c r="AQ56" s="54"/>
      <c r="AR56" s="55"/>
      <c r="AS56" s="53">
        <v>0</v>
      </c>
      <c r="AT56" s="54"/>
      <c r="AU56" s="54"/>
      <c r="AV56" s="54"/>
      <c r="AW56" s="55"/>
      <c r="AX56" s="53">
        <v>0</v>
      </c>
      <c r="AY56" s="54"/>
      <c r="AZ56" s="54"/>
      <c r="BA56" s="55"/>
      <c r="BB56" s="53">
        <f t="shared" si="1"/>
        <v>490000</v>
      </c>
      <c r="BC56" s="54"/>
      <c r="BD56" s="54"/>
      <c r="BE56" s="54"/>
      <c r="BF56" s="55"/>
      <c r="BG56" s="53">
        <v>414754</v>
      </c>
      <c r="BH56" s="54"/>
      <c r="BI56" s="54"/>
      <c r="BJ56" s="54"/>
      <c r="BK56" s="55"/>
      <c r="BL56" s="53">
        <v>0</v>
      </c>
      <c r="BM56" s="54"/>
      <c r="BN56" s="54"/>
      <c r="BO56" s="54"/>
      <c r="BP56" s="55"/>
      <c r="BQ56" s="53">
        <v>0</v>
      </c>
      <c r="BR56" s="54"/>
      <c r="BS56" s="54"/>
      <c r="BT56" s="55"/>
      <c r="BU56" s="53">
        <f t="shared" si="2"/>
        <v>414754</v>
      </c>
      <c r="BV56" s="54"/>
      <c r="BW56" s="54"/>
      <c r="BX56" s="54"/>
      <c r="BY56" s="55"/>
    </row>
    <row r="57" spans="1:79" s="25" customFormat="1" ht="12.75" customHeight="1" x14ac:dyDescent="0.2">
      <c r="A57" s="40">
        <v>2210</v>
      </c>
      <c r="B57" s="41"/>
      <c r="C57" s="41"/>
      <c r="D57" s="58"/>
      <c r="E57" s="35" t="s">
        <v>178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7"/>
      <c r="U57" s="53">
        <v>229042</v>
      </c>
      <c r="V57" s="54"/>
      <c r="W57" s="54"/>
      <c r="X57" s="54"/>
      <c r="Y57" s="55"/>
      <c r="Z57" s="53">
        <v>0</v>
      </c>
      <c r="AA57" s="54"/>
      <c r="AB57" s="54"/>
      <c r="AC57" s="54"/>
      <c r="AD57" s="55"/>
      <c r="AE57" s="53">
        <v>0</v>
      </c>
      <c r="AF57" s="54"/>
      <c r="AG57" s="54"/>
      <c r="AH57" s="55"/>
      <c r="AI57" s="53">
        <f t="shared" si="0"/>
        <v>229042</v>
      </c>
      <c r="AJ57" s="54"/>
      <c r="AK57" s="54"/>
      <c r="AL57" s="54"/>
      <c r="AM57" s="55"/>
      <c r="AN57" s="53">
        <v>200000</v>
      </c>
      <c r="AO57" s="54"/>
      <c r="AP57" s="54"/>
      <c r="AQ57" s="54"/>
      <c r="AR57" s="55"/>
      <c r="AS57" s="53">
        <v>0</v>
      </c>
      <c r="AT57" s="54"/>
      <c r="AU57" s="54"/>
      <c r="AV57" s="54"/>
      <c r="AW57" s="55"/>
      <c r="AX57" s="53">
        <v>0</v>
      </c>
      <c r="AY57" s="54"/>
      <c r="AZ57" s="54"/>
      <c r="BA57" s="55"/>
      <c r="BB57" s="53">
        <f t="shared" si="1"/>
        <v>200000</v>
      </c>
      <c r="BC57" s="54"/>
      <c r="BD57" s="54"/>
      <c r="BE57" s="54"/>
      <c r="BF57" s="55"/>
      <c r="BG57" s="53">
        <v>200000</v>
      </c>
      <c r="BH57" s="54"/>
      <c r="BI57" s="54"/>
      <c r="BJ57" s="54"/>
      <c r="BK57" s="55"/>
      <c r="BL57" s="53">
        <v>0</v>
      </c>
      <c r="BM57" s="54"/>
      <c r="BN57" s="54"/>
      <c r="BO57" s="54"/>
      <c r="BP57" s="55"/>
      <c r="BQ57" s="53">
        <v>0</v>
      </c>
      <c r="BR57" s="54"/>
      <c r="BS57" s="54"/>
      <c r="BT57" s="55"/>
      <c r="BU57" s="53">
        <f t="shared" si="2"/>
        <v>200000</v>
      </c>
      <c r="BV57" s="54"/>
      <c r="BW57" s="54"/>
      <c r="BX57" s="54"/>
      <c r="BY57" s="55"/>
    </row>
    <row r="58" spans="1:79" s="25" customFormat="1" ht="12.75" customHeight="1" x14ac:dyDescent="0.2">
      <c r="A58" s="40">
        <v>2250</v>
      </c>
      <c r="B58" s="41"/>
      <c r="C58" s="41"/>
      <c r="D58" s="58"/>
      <c r="E58" s="35" t="s">
        <v>179</v>
      </c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7"/>
      <c r="U58" s="53">
        <v>11440</v>
      </c>
      <c r="V58" s="54"/>
      <c r="W58" s="54"/>
      <c r="X58" s="54"/>
      <c r="Y58" s="55"/>
      <c r="Z58" s="53">
        <v>0</v>
      </c>
      <c r="AA58" s="54"/>
      <c r="AB58" s="54"/>
      <c r="AC58" s="54"/>
      <c r="AD58" s="55"/>
      <c r="AE58" s="53">
        <v>0</v>
      </c>
      <c r="AF58" s="54"/>
      <c r="AG58" s="54"/>
      <c r="AH58" s="55"/>
      <c r="AI58" s="53">
        <f t="shared" si="0"/>
        <v>11440</v>
      </c>
      <c r="AJ58" s="54"/>
      <c r="AK58" s="54"/>
      <c r="AL58" s="54"/>
      <c r="AM58" s="55"/>
      <c r="AN58" s="53">
        <v>0</v>
      </c>
      <c r="AO58" s="54"/>
      <c r="AP58" s="54"/>
      <c r="AQ58" s="54"/>
      <c r="AR58" s="55"/>
      <c r="AS58" s="53">
        <v>0</v>
      </c>
      <c r="AT58" s="54"/>
      <c r="AU58" s="54"/>
      <c r="AV58" s="54"/>
      <c r="AW58" s="55"/>
      <c r="AX58" s="53">
        <v>0</v>
      </c>
      <c r="AY58" s="54"/>
      <c r="AZ58" s="54"/>
      <c r="BA58" s="55"/>
      <c r="BB58" s="53">
        <f t="shared" si="1"/>
        <v>0</v>
      </c>
      <c r="BC58" s="54"/>
      <c r="BD58" s="54"/>
      <c r="BE58" s="54"/>
      <c r="BF58" s="55"/>
      <c r="BG58" s="53">
        <v>0</v>
      </c>
      <c r="BH58" s="54"/>
      <c r="BI58" s="54"/>
      <c r="BJ58" s="54"/>
      <c r="BK58" s="55"/>
      <c r="BL58" s="53">
        <v>0</v>
      </c>
      <c r="BM58" s="54"/>
      <c r="BN58" s="54"/>
      <c r="BO58" s="54"/>
      <c r="BP58" s="55"/>
      <c r="BQ58" s="53">
        <v>0</v>
      </c>
      <c r="BR58" s="54"/>
      <c r="BS58" s="54"/>
      <c r="BT58" s="55"/>
      <c r="BU58" s="53">
        <f t="shared" si="2"/>
        <v>0</v>
      </c>
      <c r="BV58" s="54"/>
      <c r="BW58" s="54"/>
      <c r="BX58" s="54"/>
      <c r="BY58" s="55"/>
    </row>
    <row r="59" spans="1:79" s="25" customFormat="1" ht="12.75" customHeight="1" x14ac:dyDescent="0.2">
      <c r="A59" s="40">
        <v>2273</v>
      </c>
      <c r="B59" s="41"/>
      <c r="C59" s="41"/>
      <c r="D59" s="58"/>
      <c r="E59" s="35" t="s">
        <v>180</v>
      </c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7"/>
      <c r="U59" s="53">
        <v>0</v>
      </c>
      <c r="V59" s="54"/>
      <c r="W59" s="54"/>
      <c r="X59" s="54"/>
      <c r="Y59" s="55"/>
      <c r="Z59" s="53">
        <v>0</v>
      </c>
      <c r="AA59" s="54"/>
      <c r="AB59" s="54"/>
      <c r="AC59" s="54"/>
      <c r="AD59" s="55"/>
      <c r="AE59" s="53">
        <v>0</v>
      </c>
      <c r="AF59" s="54"/>
      <c r="AG59" s="54"/>
      <c r="AH59" s="55"/>
      <c r="AI59" s="53">
        <f t="shared" si="0"/>
        <v>0</v>
      </c>
      <c r="AJ59" s="54"/>
      <c r="AK59" s="54"/>
      <c r="AL59" s="54"/>
      <c r="AM59" s="55"/>
      <c r="AN59" s="53">
        <v>32000</v>
      </c>
      <c r="AO59" s="54"/>
      <c r="AP59" s="54"/>
      <c r="AQ59" s="54"/>
      <c r="AR59" s="55"/>
      <c r="AS59" s="53">
        <v>0</v>
      </c>
      <c r="AT59" s="54"/>
      <c r="AU59" s="54"/>
      <c r="AV59" s="54"/>
      <c r="AW59" s="55"/>
      <c r="AX59" s="53">
        <v>0</v>
      </c>
      <c r="AY59" s="54"/>
      <c r="AZ59" s="54"/>
      <c r="BA59" s="55"/>
      <c r="BB59" s="53">
        <f t="shared" si="1"/>
        <v>32000</v>
      </c>
      <c r="BC59" s="54"/>
      <c r="BD59" s="54"/>
      <c r="BE59" s="54"/>
      <c r="BF59" s="55"/>
      <c r="BG59" s="53">
        <v>32900</v>
      </c>
      <c r="BH59" s="54"/>
      <c r="BI59" s="54"/>
      <c r="BJ59" s="54"/>
      <c r="BK59" s="55"/>
      <c r="BL59" s="53">
        <v>0</v>
      </c>
      <c r="BM59" s="54"/>
      <c r="BN59" s="54"/>
      <c r="BO59" s="54"/>
      <c r="BP59" s="55"/>
      <c r="BQ59" s="53">
        <v>0</v>
      </c>
      <c r="BR59" s="54"/>
      <c r="BS59" s="54"/>
      <c r="BT59" s="55"/>
      <c r="BU59" s="53">
        <f t="shared" si="2"/>
        <v>32900</v>
      </c>
      <c r="BV59" s="54"/>
      <c r="BW59" s="54"/>
      <c r="BX59" s="54"/>
      <c r="BY59" s="55"/>
    </row>
    <row r="60" spans="1:79" s="25" customFormat="1" ht="38.25" customHeight="1" x14ac:dyDescent="0.2">
      <c r="A60" s="40">
        <v>2282</v>
      </c>
      <c r="B60" s="41"/>
      <c r="C60" s="41"/>
      <c r="D60" s="58"/>
      <c r="E60" s="35" t="s">
        <v>181</v>
      </c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7"/>
      <c r="U60" s="53">
        <v>20408</v>
      </c>
      <c r="V60" s="54"/>
      <c r="W60" s="54"/>
      <c r="X60" s="54"/>
      <c r="Y60" s="55"/>
      <c r="Z60" s="53">
        <v>0</v>
      </c>
      <c r="AA60" s="54"/>
      <c r="AB60" s="54"/>
      <c r="AC60" s="54"/>
      <c r="AD60" s="55"/>
      <c r="AE60" s="53">
        <v>0</v>
      </c>
      <c r="AF60" s="54"/>
      <c r="AG60" s="54"/>
      <c r="AH60" s="55"/>
      <c r="AI60" s="53">
        <f t="shared" si="0"/>
        <v>20408</v>
      </c>
      <c r="AJ60" s="54"/>
      <c r="AK60" s="54"/>
      <c r="AL60" s="54"/>
      <c r="AM60" s="55"/>
      <c r="AN60" s="53">
        <v>0</v>
      </c>
      <c r="AO60" s="54"/>
      <c r="AP60" s="54"/>
      <c r="AQ60" s="54"/>
      <c r="AR60" s="55"/>
      <c r="AS60" s="53">
        <v>0</v>
      </c>
      <c r="AT60" s="54"/>
      <c r="AU60" s="54"/>
      <c r="AV60" s="54"/>
      <c r="AW60" s="55"/>
      <c r="AX60" s="53">
        <v>0</v>
      </c>
      <c r="AY60" s="54"/>
      <c r="AZ60" s="54"/>
      <c r="BA60" s="55"/>
      <c r="BB60" s="53">
        <f t="shared" si="1"/>
        <v>0</v>
      </c>
      <c r="BC60" s="54"/>
      <c r="BD60" s="54"/>
      <c r="BE60" s="54"/>
      <c r="BF60" s="55"/>
      <c r="BG60" s="53">
        <v>0</v>
      </c>
      <c r="BH60" s="54"/>
      <c r="BI60" s="54"/>
      <c r="BJ60" s="54"/>
      <c r="BK60" s="55"/>
      <c r="BL60" s="53">
        <v>0</v>
      </c>
      <c r="BM60" s="54"/>
      <c r="BN60" s="54"/>
      <c r="BO60" s="54"/>
      <c r="BP60" s="55"/>
      <c r="BQ60" s="53">
        <v>0</v>
      </c>
      <c r="BR60" s="54"/>
      <c r="BS60" s="54"/>
      <c r="BT60" s="55"/>
      <c r="BU60" s="53">
        <f t="shared" si="2"/>
        <v>0</v>
      </c>
      <c r="BV60" s="54"/>
      <c r="BW60" s="54"/>
      <c r="BX60" s="54"/>
      <c r="BY60" s="55"/>
    </row>
    <row r="61" spans="1:79" s="25" customFormat="1" ht="25.5" customHeight="1" x14ac:dyDescent="0.2">
      <c r="A61" s="40">
        <v>3110</v>
      </c>
      <c r="B61" s="41"/>
      <c r="C61" s="41"/>
      <c r="D61" s="58"/>
      <c r="E61" s="35" t="s">
        <v>182</v>
      </c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7"/>
      <c r="U61" s="53">
        <v>0</v>
      </c>
      <c r="V61" s="54"/>
      <c r="W61" s="54"/>
      <c r="X61" s="54"/>
      <c r="Y61" s="55"/>
      <c r="Z61" s="53">
        <v>10150</v>
      </c>
      <c r="AA61" s="54"/>
      <c r="AB61" s="54"/>
      <c r="AC61" s="54"/>
      <c r="AD61" s="55"/>
      <c r="AE61" s="53">
        <v>10150</v>
      </c>
      <c r="AF61" s="54"/>
      <c r="AG61" s="54"/>
      <c r="AH61" s="55"/>
      <c r="AI61" s="53">
        <f t="shared" si="0"/>
        <v>10150</v>
      </c>
      <c r="AJ61" s="54"/>
      <c r="AK61" s="54"/>
      <c r="AL61" s="54"/>
      <c r="AM61" s="55"/>
      <c r="AN61" s="53">
        <v>0</v>
      </c>
      <c r="AO61" s="54"/>
      <c r="AP61" s="54"/>
      <c r="AQ61" s="54"/>
      <c r="AR61" s="55"/>
      <c r="AS61" s="53">
        <v>0</v>
      </c>
      <c r="AT61" s="54"/>
      <c r="AU61" s="54"/>
      <c r="AV61" s="54"/>
      <c r="AW61" s="55"/>
      <c r="AX61" s="53">
        <v>0</v>
      </c>
      <c r="AY61" s="54"/>
      <c r="AZ61" s="54"/>
      <c r="BA61" s="55"/>
      <c r="BB61" s="53">
        <f t="shared" si="1"/>
        <v>0</v>
      </c>
      <c r="BC61" s="54"/>
      <c r="BD61" s="54"/>
      <c r="BE61" s="54"/>
      <c r="BF61" s="55"/>
      <c r="BG61" s="53">
        <v>0</v>
      </c>
      <c r="BH61" s="54"/>
      <c r="BI61" s="54"/>
      <c r="BJ61" s="54"/>
      <c r="BK61" s="55"/>
      <c r="BL61" s="53">
        <v>0</v>
      </c>
      <c r="BM61" s="54"/>
      <c r="BN61" s="54"/>
      <c r="BO61" s="54"/>
      <c r="BP61" s="55"/>
      <c r="BQ61" s="53">
        <v>0</v>
      </c>
      <c r="BR61" s="54"/>
      <c r="BS61" s="54"/>
      <c r="BT61" s="55"/>
      <c r="BU61" s="53">
        <f t="shared" si="2"/>
        <v>0</v>
      </c>
      <c r="BV61" s="54"/>
      <c r="BW61" s="54"/>
      <c r="BX61" s="54"/>
      <c r="BY61" s="55"/>
    </row>
    <row r="62" spans="1:79" s="6" customFormat="1" ht="12.75" customHeight="1" x14ac:dyDescent="0.2">
      <c r="A62" s="43"/>
      <c r="B62" s="44"/>
      <c r="C62" s="44"/>
      <c r="D62" s="57"/>
      <c r="E62" s="30" t="s">
        <v>147</v>
      </c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2"/>
      <c r="U62" s="49">
        <v>2110946</v>
      </c>
      <c r="V62" s="50"/>
      <c r="W62" s="50"/>
      <c r="X62" s="50"/>
      <c r="Y62" s="51"/>
      <c r="Z62" s="49">
        <v>10150</v>
      </c>
      <c r="AA62" s="50"/>
      <c r="AB62" s="50"/>
      <c r="AC62" s="50"/>
      <c r="AD62" s="51"/>
      <c r="AE62" s="49">
        <v>10150</v>
      </c>
      <c r="AF62" s="50"/>
      <c r="AG62" s="50"/>
      <c r="AH62" s="51"/>
      <c r="AI62" s="49">
        <f t="shared" si="0"/>
        <v>2121096</v>
      </c>
      <c r="AJ62" s="50"/>
      <c r="AK62" s="50"/>
      <c r="AL62" s="50"/>
      <c r="AM62" s="51"/>
      <c r="AN62" s="49">
        <v>2857000</v>
      </c>
      <c r="AO62" s="50"/>
      <c r="AP62" s="50"/>
      <c r="AQ62" s="50"/>
      <c r="AR62" s="51"/>
      <c r="AS62" s="49">
        <v>0</v>
      </c>
      <c r="AT62" s="50"/>
      <c r="AU62" s="50"/>
      <c r="AV62" s="50"/>
      <c r="AW62" s="51"/>
      <c r="AX62" s="49">
        <v>0</v>
      </c>
      <c r="AY62" s="50"/>
      <c r="AZ62" s="50"/>
      <c r="BA62" s="51"/>
      <c r="BB62" s="49">
        <f t="shared" si="1"/>
        <v>2857000</v>
      </c>
      <c r="BC62" s="50"/>
      <c r="BD62" s="50"/>
      <c r="BE62" s="50"/>
      <c r="BF62" s="51"/>
      <c r="BG62" s="49">
        <v>2532900</v>
      </c>
      <c r="BH62" s="50"/>
      <c r="BI62" s="50"/>
      <c r="BJ62" s="50"/>
      <c r="BK62" s="51"/>
      <c r="BL62" s="49">
        <v>0</v>
      </c>
      <c r="BM62" s="50"/>
      <c r="BN62" s="50"/>
      <c r="BO62" s="50"/>
      <c r="BP62" s="51"/>
      <c r="BQ62" s="49">
        <v>0</v>
      </c>
      <c r="BR62" s="50"/>
      <c r="BS62" s="50"/>
      <c r="BT62" s="51"/>
      <c r="BU62" s="49">
        <f t="shared" si="2"/>
        <v>2532900</v>
      </c>
      <c r="BV62" s="50"/>
      <c r="BW62" s="50"/>
      <c r="BX62" s="50"/>
      <c r="BY62" s="51"/>
    </row>
    <row r="64" spans="1:79" ht="14.25" customHeight="1" x14ac:dyDescent="0.2">
      <c r="A64" s="69" t="s">
        <v>244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</row>
    <row r="65" spans="1:79" ht="15" customHeight="1" x14ac:dyDescent="0.2">
      <c r="A65" s="85" t="s">
        <v>231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</row>
    <row r="66" spans="1:79" ht="23.1" customHeight="1" x14ac:dyDescent="0.2">
      <c r="A66" s="111" t="s">
        <v>119</v>
      </c>
      <c r="B66" s="112"/>
      <c r="C66" s="112"/>
      <c r="D66" s="112"/>
      <c r="E66" s="113"/>
      <c r="F66" s="46" t="s">
        <v>19</v>
      </c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82" t="s">
        <v>232</v>
      </c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4"/>
      <c r="AN66" s="82" t="s">
        <v>235</v>
      </c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4"/>
      <c r="BG66" s="82" t="s">
        <v>242</v>
      </c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4"/>
    </row>
    <row r="67" spans="1:79" ht="51.75" customHeight="1" x14ac:dyDescent="0.2">
      <c r="A67" s="114"/>
      <c r="B67" s="115"/>
      <c r="C67" s="115"/>
      <c r="D67" s="115"/>
      <c r="E67" s="11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82" t="s">
        <v>4</v>
      </c>
      <c r="V67" s="83"/>
      <c r="W67" s="83"/>
      <c r="X67" s="83"/>
      <c r="Y67" s="84"/>
      <c r="Z67" s="82" t="s">
        <v>3</v>
      </c>
      <c r="AA67" s="83"/>
      <c r="AB67" s="83"/>
      <c r="AC67" s="83"/>
      <c r="AD67" s="84"/>
      <c r="AE67" s="105" t="s">
        <v>116</v>
      </c>
      <c r="AF67" s="106"/>
      <c r="AG67" s="106"/>
      <c r="AH67" s="107"/>
      <c r="AI67" s="82" t="s">
        <v>5</v>
      </c>
      <c r="AJ67" s="83"/>
      <c r="AK67" s="83"/>
      <c r="AL67" s="83"/>
      <c r="AM67" s="84"/>
      <c r="AN67" s="82" t="s">
        <v>4</v>
      </c>
      <c r="AO67" s="83"/>
      <c r="AP67" s="83"/>
      <c r="AQ67" s="83"/>
      <c r="AR67" s="84"/>
      <c r="AS67" s="82" t="s">
        <v>3</v>
      </c>
      <c r="AT67" s="83"/>
      <c r="AU67" s="83"/>
      <c r="AV67" s="83"/>
      <c r="AW67" s="84"/>
      <c r="AX67" s="105" t="s">
        <v>116</v>
      </c>
      <c r="AY67" s="106"/>
      <c r="AZ67" s="106"/>
      <c r="BA67" s="107"/>
      <c r="BB67" s="82" t="s">
        <v>96</v>
      </c>
      <c r="BC67" s="83"/>
      <c r="BD67" s="83"/>
      <c r="BE67" s="83"/>
      <c r="BF67" s="84"/>
      <c r="BG67" s="82" t="s">
        <v>4</v>
      </c>
      <c r="BH67" s="83"/>
      <c r="BI67" s="83"/>
      <c r="BJ67" s="83"/>
      <c r="BK67" s="84"/>
      <c r="BL67" s="82" t="s">
        <v>3</v>
      </c>
      <c r="BM67" s="83"/>
      <c r="BN67" s="83"/>
      <c r="BO67" s="83"/>
      <c r="BP67" s="84"/>
      <c r="BQ67" s="105" t="s">
        <v>116</v>
      </c>
      <c r="BR67" s="106"/>
      <c r="BS67" s="106"/>
      <c r="BT67" s="107"/>
      <c r="BU67" s="46" t="s">
        <v>97</v>
      </c>
      <c r="BV67" s="46"/>
      <c r="BW67" s="46"/>
      <c r="BX67" s="46"/>
      <c r="BY67" s="46"/>
    </row>
    <row r="68" spans="1:79" ht="15" customHeight="1" x14ac:dyDescent="0.2">
      <c r="A68" s="82">
        <v>1</v>
      </c>
      <c r="B68" s="83"/>
      <c r="C68" s="83"/>
      <c r="D68" s="83"/>
      <c r="E68" s="84"/>
      <c r="F68" s="82">
        <v>2</v>
      </c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4"/>
      <c r="U68" s="82">
        <v>3</v>
      </c>
      <c r="V68" s="83"/>
      <c r="W68" s="83"/>
      <c r="X68" s="83"/>
      <c r="Y68" s="84"/>
      <c r="Z68" s="82">
        <v>4</v>
      </c>
      <c r="AA68" s="83"/>
      <c r="AB68" s="83"/>
      <c r="AC68" s="83"/>
      <c r="AD68" s="84"/>
      <c r="AE68" s="82">
        <v>5</v>
      </c>
      <c r="AF68" s="83"/>
      <c r="AG68" s="83"/>
      <c r="AH68" s="84"/>
      <c r="AI68" s="82">
        <v>6</v>
      </c>
      <c r="AJ68" s="83"/>
      <c r="AK68" s="83"/>
      <c r="AL68" s="83"/>
      <c r="AM68" s="84"/>
      <c r="AN68" s="82">
        <v>7</v>
      </c>
      <c r="AO68" s="83"/>
      <c r="AP68" s="83"/>
      <c r="AQ68" s="83"/>
      <c r="AR68" s="84"/>
      <c r="AS68" s="82">
        <v>8</v>
      </c>
      <c r="AT68" s="83"/>
      <c r="AU68" s="83"/>
      <c r="AV68" s="83"/>
      <c r="AW68" s="84"/>
      <c r="AX68" s="82">
        <v>9</v>
      </c>
      <c r="AY68" s="83"/>
      <c r="AZ68" s="83"/>
      <c r="BA68" s="84"/>
      <c r="BB68" s="82">
        <v>10</v>
      </c>
      <c r="BC68" s="83"/>
      <c r="BD68" s="83"/>
      <c r="BE68" s="83"/>
      <c r="BF68" s="84"/>
      <c r="BG68" s="82">
        <v>11</v>
      </c>
      <c r="BH68" s="83"/>
      <c r="BI68" s="83"/>
      <c r="BJ68" s="83"/>
      <c r="BK68" s="84"/>
      <c r="BL68" s="82">
        <v>12</v>
      </c>
      <c r="BM68" s="83"/>
      <c r="BN68" s="83"/>
      <c r="BO68" s="83"/>
      <c r="BP68" s="84"/>
      <c r="BQ68" s="82">
        <v>13</v>
      </c>
      <c r="BR68" s="83"/>
      <c r="BS68" s="83"/>
      <c r="BT68" s="84"/>
      <c r="BU68" s="46">
        <v>14</v>
      </c>
      <c r="BV68" s="46"/>
      <c r="BW68" s="46"/>
      <c r="BX68" s="46"/>
      <c r="BY68" s="46"/>
    </row>
    <row r="69" spans="1:79" s="1" customFormat="1" ht="13.5" hidden="1" customHeight="1" x14ac:dyDescent="0.2">
      <c r="A69" s="96" t="s">
        <v>64</v>
      </c>
      <c r="B69" s="97"/>
      <c r="C69" s="97"/>
      <c r="D69" s="97"/>
      <c r="E69" s="98"/>
      <c r="F69" s="96" t="s">
        <v>57</v>
      </c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8"/>
      <c r="U69" s="96" t="s">
        <v>65</v>
      </c>
      <c r="V69" s="97"/>
      <c r="W69" s="97"/>
      <c r="X69" s="97"/>
      <c r="Y69" s="98"/>
      <c r="Z69" s="96" t="s">
        <v>66</v>
      </c>
      <c r="AA69" s="97"/>
      <c r="AB69" s="97"/>
      <c r="AC69" s="97"/>
      <c r="AD69" s="98"/>
      <c r="AE69" s="96" t="s">
        <v>91</v>
      </c>
      <c r="AF69" s="97"/>
      <c r="AG69" s="97"/>
      <c r="AH69" s="98"/>
      <c r="AI69" s="102" t="s">
        <v>170</v>
      </c>
      <c r="AJ69" s="103"/>
      <c r="AK69" s="103"/>
      <c r="AL69" s="103"/>
      <c r="AM69" s="104"/>
      <c r="AN69" s="96" t="s">
        <v>67</v>
      </c>
      <c r="AO69" s="97"/>
      <c r="AP69" s="97"/>
      <c r="AQ69" s="97"/>
      <c r="AR69" s="98"/>
      <c r="AS69" s="96" t="s">
        <v>68</v>
      </c>
      <c r="AT69" s="97"/>
      <c r="AU69" s="97"/>
      <c r="AV69" s="97"/>
      <c r="AW69" s="98"/>
      <c r="AX69" s="96" t="s">
        <v>92</v>
      </c>
      <c r="AY69" s="97"/>
      <c r="AZ69" s="97"/>
      <c r="BA69" s="98"/>
      <c r="BB69" s="102" t="s">
        <v>170</v>
      </c>
      <c r="BC69" s="103"/>
      <c r="BD69" s="103"/>
      <c r="BE69" s="103"/>
      <c r="BF69" s="104"/>
      <c r="BG69" s="96" t="s">
        <v>58</v>
      </c>
      <c r="BH69" s="97"/>
      <c r="BI69" s="97"/>
      <c r="BJ69" s="97"/>
      <c r="BK69" s="98"/>
      <c r="BL69" s="96" t="s">
        <v>59</v>
      </c>
      <c r="BM69" s="97"/>
      <c r="BN69" s="97"/>
      <c r="BO69" s="97"/>
      <c r="BP69" s="98"/>
      <c r="BQ69" s="96" t="s">
        <v>93</v>
      </c>
      <c r="BR69" s="97"/>
      <c r="BS69" s="97"/>
      <c r="BT69" s="98"/>
      <c r="BU69" s="93" t="s">
        <v>170</v>
      </c>
      <c r="BV69" s="93"/>
      <c r="BW69" s="93"/>
      <c r="BX69" s="93"/>
      <c r="BY69" s="93"/>
      <c r="CA69" t="s">
        <v>27</v>
      </c>
    </row>
    <row r="70" spans="1:79" s="6" customFormat="1" ht="12.75" customHeight="1" x14ac:dyDescent="0.2">
      <c r="A70" s="43"/>
      <c r="B70" s="44"/>
      <c r="C70" s="44"/>
      <c r="D70" s="44"/>
      <c r="E70" s="57"/>
      <c r="F70" s="43" t="s">
        <v>147</v>
      </c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57"/>
      <c r="U70" s="49"/>
      <c r="V70" s="50"/>
      <c r="W70" s="50"/>
      <c r="X70" s="50"/>
      <c r="Y70" s="51"/>
      <c r="Z70" s="49"/>
      <c r="AA70" s="50"/>
      <c r="AB70" s="50"/>
      <c r="AC70" s="50"/>
      <c r="AD70" s="51"/>
      <c r="AE70" s="49"/>
      <c r="AF70" s="50"/>
      <c r="AG70" s="50"/>
      <c r="AH70" s="51"/>
      <c r="AI70" s="49">
        <f>IF(ISNUMBER(U70),U70,0)+IF(ISNUMBER(Z70),Z70,0)</f>
        <v>0</v>
      </c>
      <c r="AJ70" s="50"/>
      <c r="AK70" s="50"/>
      <c r="AL70" s="50"/>
      <c r="AM70" s="51"/>
      <c r="AN70" s="49"/>
      <c r="AO70" s="50"/>
      <c r="AP70" s="50"/>
      <c r="AQ70" s="50"/>
      <c r="AR70" s="51"/>
      <c r="AS70" s="49"/>
      <c r="AT70" s="50"/>
      <c r="AU70" s="50"/>
      <c r="AV70" s="50"/>
      <c r="AW70" s="51"/>
      <c r="AX70" s="49"/>
      <c r="AY70" s="50"/>
      <c r="AZ70" s="50"/>
      <c r="BA70" s="51"/>
      <c r="BB70" s="49">
        <f>IF(ISNUMBER(AN70),AN70,0)+IF(ISNUMBER(AS70),AS70,0)</f>
        <v>0</v>
      </c>
      <c r="BC70" s="50"/>
      <c r="BD70" s="50"/>
      <c r="BE70" s="50"/>
      <c r="BF70" s="51"/>
      <c r="BG70" s="49"/>
      <c r="BH70" s="50"/>
      <c r="BI70" s="50"/>
      <c r="BJ70" s="50"/>
      <c r="BK70" s="51"/>
      <c r="BL70" s="49"/>
      <c r="BM70" s="50"/>
      <c r="BN70" s="50"/>
      <c r="BO70" s="50"/>
      <c r="BP70" s="51"/>
      <c r="BQ70" s="49"/>
      <c r="BR70" s="50"/>
      <c r="BS70" s="50"/>
      <c r="BT70" s="51"/>
      <c r="BU70" s="49">
        <f>IF(ISNUMBER(BG70),BG70,0)+IF(ISNUMBER(BL70),BL70,0)</f>
        <v>0</v>
      </c>
      <c r="BV70" s="50"/>
      <c r="BW70" s="50"/>
      <c r="BX70" s="50"/>
      <c r="BY70" s="51"/>
      <c r="CA70" s="6" t="s">
        <v>28</v>
      </c>
    </row>
    <row r="72" spans="1:79" ht="14.25" customHeight="1" x14ac:dyDescent="0.2">
      <c r="A72" s="69" t="s">
        <v>259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</row>
    <row r="73" spans="1:79" ht="15" customHeight="1" x14ac:dyDescent="0.2">
      <c r="A73" s="85" t="s">
        <v>231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</row>
    <row r="74" spans="1:79" ht="23.1" customHeight="1" x14ac:dyDescent="0.2">
      <c r="A74" s="111" t="s">
        <v>118</v>
      </c>
      <c r="B74" s="112"/>
      <c r="C74" s="112"/>
      <c r="D74" s="113"/>
      <c r="E74" s="87" t="s">
        <v>19</v>
      </c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9"/>
      <c r="X74" s="82" t="s">
        <v>253</v>
      </c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4"/>
      <c r="AR74" s="46" t="s">
        <v>258</v>
      </c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</row>
    <row r="75" spans="1:79" ht="48.75" customHeight="1" x14ac:dyDescent="0.2">
      <c r="A75" s="114"/>
      <c r="B75" s="115"/>
      <c r="C75" s="115"/>
      <c r="D75" s="116"/>
      <c r="E75" s="90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2"/>
      <c r="X75" s="87" t="s">
        <v>4</v>
      </c>
      <c r="Y75" s="88"/>
      <c r="Z75" s="88"/>
      <c r="AA75" s="88"/>
      <c r="AB75" s="89"/>
      <c r="AC75" s="87" t="s">
        <v>3</v>
      </c>
      <c r="AD75" s="88"/>
      <c r="AE75" s="88"/>
      <c r="AF75" s="88"/>
      <c r="AG75" s="89"/>
      <c r="AH75" s="105" t="s">
        <v>116</v>
      </c>
      <c r="AI75" s="106"/>
      <c r="AJ75" s="106"/>
      <c r="AK75" s="106"/>
      <c r="AL75" s="107"/>
      <c r="AM75" s="82" t="s">
        <v>5</v>
      </c>
      <c r="AN75" s="83"/>
      <c r="AO75" s="83"/>
      <c r="AP75" s="83"/>
      <c r="AQ75" s="84"/>
      <c r="AR75" s="82" t="s">
        <v>4</v>
      </c>
      <c r="AS75" s="83"/>
      <c r="AT75" s="83"/>
      <c r="AU75" s="83"/>
      <c r="AV75" s="84"/>
      <c r="AW75" s="82" t="s">
        <v>3</v>
      </c>
      <c r="AX75" s="83"/>
      <c r="AY75" s="83"/>
      <c r="AZ75" s="83"/>
      <c r="BA75" s="84"/>
      <c r="BB75" s="105" t="s">
        <v>116</v>
      </c>
      <c r="BC75" s="106"/>
      <c r="BD75" s="106"/>
      <c r="BE75" s="106"/>
      <c r="BF75" s="107"/>
      <c r="BG75" s="82" t="s">
        <v>96</v>
      </c>
      <c r="BH75" s="83"/>
      <c r="BI75" s="83"/>
      <c r="BJ75" s="83"/>
      <c r="BK75" s="84"/>
    </row>
    <row r="76" spans="1:79" ht="12.75" customHeight="1" x14ac:dyDescent="0.2">
      <c r="A76" s="82">
        <v>1</v>
      </c>
      <c r="B76" s="83"/>
      <c r="C76" s="83"/>
      <c r="D76" s="84"/>
      <c r="E76" s="82">
        <v>2</v>
      </c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4"/>
      <c r="X76" s="82">
        <v>3</v>
      </c>
      <c r="Y76" s="83"/>
      <c r="Z76" s="83"/>
      <c r="AA76" s="83"/>
      <c r="AB76" s="84"/>
      <c r="AC76" s="82">
        <v>4</v>
      </c>
      <c r="AD76" s="83"/>
      <c r="AE76" s="83"/>
      <c r="AF76" s="83"/>
      <c r="AG76" s="84"/>
      <c r="AH76" s="82">
        <v>5</v>
      </c>
      <c r="AI76" s="83"/>
      <c r="AJ76" s="83"/>
      <c r="AK76" s="83"/>
      <c r="AL76" s="84"/>
      <c r="AM76" s="82">
        <v>6</v>
      </c>
      <c r="AN76" s="83"/>
      <c r="AO76" s="83"/>
      <c r="AP76" s="83"/>
      <c r="AQ76" s="84"/>
      <c r="AR76" s="82">
        <v>7</v>
      </c>
      <c r="AS76" s="83"/>
      <c r="AT76" s="83"/>
      <c r="AU76" s="83"/>
      <c r="AV76" s="84"/>
      <c r="AW76" s="82">
        <v>8</v>
      </c>
      <c r="AX76" s="83"/>
      <c r="AY76" s="83"/>
      <c r="AZ76" s="83"/>
      <c r="BA76" s="84"/>
      <c r="BB76" s="82">
        <v>9</v>
      </c>
      <c r="BC76" s="83"/>
      <c r="BD76" s="83"/>
      <c r="BE76" s="83"/>
      <c r="BF76" s="84"/>
      <c r="BG76" s="82">
        <v>10</v>
      </c>
      <c r="BH76" s="83"/>
      <c r="BI76" s="83"/>
      <c r="BJ76" s="83"/>
      <c r="BK76" s="84"/>
    </row>
    <row r="77" spans="1:79" s="1" customFormat="1" ht="12.75" hidden="1" customHeight="1" x14ac:dyDescent="0.2">
      <c r="A77" s="96" t="s">
        <v>64</v>
      </c>
      <c r="B77" s="97"/>
      <c r="C77" s="97"/>
      <c r="D77" s="98"/>
      <c r="E77" s="96" t="s">
        <v>57</v>
      </c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8"/>
      <c r="X77" s="117" t="s">
        <v>60</v>
      </c>
      <c r="Y77" s="118"/>
      <c r="Z77" s="118"/>
      <c r="AA77" s="118"/>
      <c r="AB77" s="119"/>
      <c r="AC77" s="117" t="s">
        <v>61</v>
      </c>
      <c r="AD77" s="118"/>
      <c r="AE77" s="118"/>
      <c r="AF77" s="118"/>
      <c r="AG77" s="119"/>
      <c r="AH77" s="96" t="s">
        <v>94</v>
      </c>
      <c r="AI77" s="97"/>
      <c r="AJ77" s="97"/>
      <c r="AK77" s="97"/>
      <c r="AL77" s="98"/>
      <c r="AM77" s="102" t="s">
        <v>171</v>
      </c>
      <c r="AN77" s="103"/>
      <c r="AO77" s="103"/>
      <c r="AP77" s="103"/>
      <c r="AQ77" s="104"/>
      <c r="AR77" s="96" t="s">
        <v>62</v>
      </c>
      <c r="AS77" s="97"/>
      <c r="AT77" s="97"/>
      <c r="AU77" s="97"/>
      <c r="AV77" s="98"/>
      <c r="AW77" s="96" t="s">
        <v>63</v>
      </c>
      <c r="AX77" s="97"/>
      <c r="AY77" s="97"/>
      <c r="AZ77" s="97"/>
      <c r="BA77" s="98"/>
      <c r="BB77" s="96" t="s">
        <v>95</v>
      </c>
      <c r="BC77" s="97"/>
      <c r="BD77" s="97"/>
      <c r="BE77" s="97"/>
      <c r="BF77" s="98"/>
      <c r="BG77" s="102" t="s">
        <v>171</v>
      </c>
      <c r="BH77" s="103"/>
      <c r="BI77" s="103"/>
      <c r="BJ77" s="103"/>
      <c r="BK77" s="104"/>
      <c r="CA77" t="s">
        <v>29</v>
      </c>
    </row>
    <row r="78" spans="1:79" s="25" customFormat="1" ht="12.75" customHeight="1" x14ac:dyDescent="0.2">
      <c r="A78" s="40">
        <v>2111</v>
      </c>
      <c r="B78" s="41"/>
      <c r="C78" s="41"/>
      <c r="D78" s="58"/>
      <c r="E78" s="35" t="s">
        <v>176</v>
      </c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7"/>
      <c r="X78" s="53">
        <v>0</v>
      </c>
      <c r="Y78" s="54"/>
      <c r="Z78" s="54"/>
      <c r="AA78" s="54"/>
      <c r="AB78" s="55"/>
      <c r="AC78" s="53">
        <v>0</v>
      </c>
      <c r="AD78" s="54"/>
      <c r="AE78" s="54"/>
      <c r="AF78" s="54"/>
      <c r="AG78" s="55"/>
      <c r="AH78" s="53">
        <v>0</v>
      </c>
      <c r="AI78" s="54"/>
      <c r="AJ78" s="54"/>
      <c r="AK78" s="54"/>
      <c r="AL78" s="55"/>
      <c r="AM78" s="53">
        <f t="shared" ref="AM78:AM85" si="3">IF(ISNUMBER(X78),X78,0)+IF(ISNUMBER(AC78),AC78,0)</f>
        <v>0</v>
      </c>
      <c r="AN78" s="54"/>
      <c r="AO78" s="54"/>
      <c r="AP78" s="54"/>
      <c r="AQ78" s="55"/>
      <c r="AR78" s="53">
        <v>0</v>
      </c>
      <c r="AS78" s="54"/>
      <c r="AT78" s="54"/>
      <c r="AU78" s="54"/>
      <c r="AV78" s="55"/>
      <c r="AW78" s="53">
        <v>0</v>
      </c>
      <c r="AX78" s="54"/>
      <c r="AY78" s="54"/>
      <c r="AZ78" s="54"/>
      <c r="BA78" s="55"/>
      <c r="BB78" s="53">
        <v>0</v>
      </c>
      <c r="BC78" s="54"/>
      <c r="BD78" s="54"/>
      <c r="BE78" s="54"/>
      <c r="BF78" s="55"/>
      <c r="BG78" s="56">
        <f t="shared" ref="BG78:BG85" si="4">IF(ISNUMBER(AR78),AR78,0)+IF(ISNUMBER(AW78),AW78,0)</f>
        <v>0</v>
      </c>
      <c r="BH78" s="56"/>
      <c r="BI78" s="56"/>
      <c r="BJ78" s="56"/>
      <c r="BK78" s="56"/>
      <c r="CA78" s="25" t="s">
        <v>30</v>
      </c>
    </row>
    <row r="79" spans="1:79" s="25" customFormat="1" ht="12.75" customHeight="1" x14ac:dyDescent="0.2">
      <c r="A79" s="40">
        <v>2120</v>
      </c>
      <c r="B79" s="41"/>
      <c r="C79" s="41"/>
      <c r="D79" s="58"/>
      <c r="E79" s="35" t="s">
        <v>177</v>
      </c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7"/>
      <c r="X79" s="53">
        <v>0</v>
      </c>
      <c r="Y79" s="54"/>
      <c r="Z79" s="54"/>
      <c r="AA79" s="54"/>
      <c r="AB79" s="55"/>
      <c r="AC79" s="53">
        <v>0</v>
      </c>
      <c r="AD79" s="54"/>
      <c r="AE79" s="54"/>
      <c r="AF79" s="54"/>
      <c r="AG79" s="55"/>
      <c r="AH79" s="53">
        <v>0</v>
      </c>
      <c r="AI79" s="54"/>
      <c r="AJ79" s="54"/>
      <c r="AK79" s="54"/>
      <c r="AL79" s="55"/>
      <c r="AM79" s="53">
        <f t="shared" si="3"/>
        <v>0</v>
      </c>
      <c r="AN79" s="54"/>
      <c r="AO79" s="54"/>
      <c r="AP79" s="54"/>
      <c r="AQ79" s="55"/>
      <c r="AR79" s="53">
        <v>0</v>
      </c>
      <c r="AS79" s="54"/>
      <c r="AT79" s="54"/>
      <c r="AU79" s="54"/>
      <c r="AV79" s="55"/>
      <c r="AW79" s="53">
        <v>0</v>
      </c>
      <c r="AX79" s="54"/>
      <c r="AY79" s="54"/>
      <c r="AZ79" s="54"/>
      <c r="BA79" s="55"/>
      <c r="BB79" s="53">
        <v>0</v>
      </c>
      <c r="BC79" s="54"/>
      <c r="BD79" s="54"/>
      <c r="BE79" s="54"/>
      <c r="BF79" s="55"/>
      <c r="BG79" s="56">
        <f t="shared" si="4"/>
        <v>0</v>
      </c>
      <c r="BH79" s="56"/>
      <c r="BI79" s="56"/>
      <c r="BJ79" s="56"/>
      <c r="BK79" s="56"/>
    </row>
    <row r="80" spans="1:79" s="25" customFormat="1" ht="12.75" customHeight="1" x14ac:dyDescent="0.2">
      <c r="A80" s="40">
        <v>2210</v>
      </c>
      <c r="B80" s="41"/>
      <c r="C80" s="41"/>
      <c r="D80" s="58"/>
      <c r="E80" s="35" t="s">
        <v>178</v>
      </c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7"/>
      <c r="X80" s="53">
        <v>0</v>
      </c>
      <c r="Y80" s="54"/>
      <c r="Z80" s="54"/>
      <c r="AA80" s="54"/>
      <c r="AB80" s="55"/>
      <c r="AC80" s="53">
        <v>0</v>
      </c>
      <c r="AD80" s="54"/>
      <c r="AE80" s="54"/>
      <c r="AF80" s="54"/>
      <c r="AG80" s="55"/>
      <c r="AH80" s="53">
        <v>0</v>
      </c>
      <c r="AI80" s="54"/>
      <c r="AJ80" s="54"/>
      <c r="AK80" s="54"/>
      <c r="AL80" s="55"/>
      <c r="AM80" s="53">
        <f t="shared" si="3"/>
        <v>0</v>
      </c>
      <c r="AN80" s="54"/>
      <c r="AO80" s="54"/>
      <c r="AP80" s="54"/>
      <c r="AQ80" s="55"/>
      <c r="AR80" s="53">
        <v>0</v>
      </c>
      <c r="AS80" s="54"/>
      <c r="AT80" s="54"/>
      <c r="AU80" s="54"/>
      <c r="AV80" s="55"/>
      <c r="AW80" s="53">
        <v>0</v>
      </c>
      <c r="AX80" s="54"/>
      <c r="AY80" s="54"/>
      <c r="AZ80" s="54"/>
      <c r="BA80" s="55"/>
      <c r="BB80" s="53">
        <v>0</v>
      </c>
      <c r="BC80" s="54"/>
      <c r="BD80" s="54"/>
      <c r="BE80" s="54"/>
      <c r="BF80" s="55"/>
      <c r="BG80" s="56">
        <f t="shared" si="4"/>
        <v>0</v>
      </c>
      <c r="BH80" s="56"/>
      <c r="BI80" s="56"/>
      <c r="BJ80" s="56"/>
      <c r="BK80" s="56"/>
    </row>
    <row r="81" spans="1:79" s="25" customFormat="1" ht="12.75" customHeight="1" x14ac:dyDescent="0.2">
      <c r="A81" s="40">
        <v>2250</v>
      </c>
      <c r="B81" s="41"/>
      <c r="C81" s="41"/>
      <c r="D81" s="58"/>
      <c r="E81" s="35" t="s">
        <v>179</v>
      </c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7"/>
      <c r="X81" s="53">
        <v>0</v>
      </c>
      <c r="Y81" s="54"/>
      <c r="Z81" s="54"/>
      <c r="AA81" s="54"/>
      <c r="AB81" s="55"/>
      <c r="AC81" s="53">
        <v>0</v>
      </c>
      <c r="AD81" s="54"/>
      <c r="AE81" s="54"/>
      <c r="AF81" s="54"/>
      <c r="AG81" s="55"/>
      <c r="AH81" s="53">
        <v>0</v>
      </c>
      <c r="AI81" s="54"/>
      <c r="AJ81" s="54"/>
      <c r="AK81" s="54"/>
      <c r="AL81" s="55"/>
      <c r="AM81" s="53">
        <f t="shared" si="3"/>
        <v>0</v>
      </c>
      <c r="AN81" s="54"/>
      <c r="AO81" s="54"/>
      <c r="AP81" s="54"/>
      <c r="AQ81" s="55"/>
      <c r="AR81" s="53">
        <v>0</v>
      </c>
      <c r="AS81" s="54"/>
      <c r="AT81" s="54"/>
      <c r="AU81" s="54"/>
      <c r="AV81" s="55"/>
      <c r="AW81" s="53">
        <v>0</v>
      </c>
      <c r="AX81" s="54"/>
      <c r="AY81" s="54"/>
      <c r="AZ81" s="54"/>
      <c r="BA81" s="55"/>
      <c r="BB81" s="53">
        <v>0</v>
      </c>
      <c r="BC81" s="54"/>
      <c r="BD81" s="54"/>
      <c r="BE81" s="54"/>
      <c r="BF81" s="55"/>
      <c r="BG81" s="56">
        <f t="shared" si="4"/>
        <v>0</v>
      </c>
      <c r="BH81" s="56"/>
      <c r="BI81" s="56"/>
      <c r="BJ81" s="56"/>
      <c r="BK81" s="56"/>
    </row>
    <row r="82" spans="1:79" s="25" customFormat="1" ht="12.75" customHeight="1" x14ac:dyDescent="0.2">
      <c r="A82" s="40">
        <v>2273</v>
      </c>
      <c r="B82" s="41"/>
      <c r="C82" s="41"/>
      <c r="D82" s="58"/>
      <c r="E82" s="35" t="s">
        <v>180</v>
      </c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7"/>
      <c r="X82" s="53">
        <v>0</v>
      </c>
      <c r="Y82" s="54"/>
      <c r="Z82" s="54"/>
      <c r="AA82" s="54"/>
      <c r="AB82" s="55"/>
      <c r="AC82" s="53">
        <v>0</v>
      </c>
      <c r="AD82" s="54"/>
      <c r="AE82" s="54"/>
      <c r="AF82" s="54"/>
      <c r="AG82" s="55"/>
      <c r="AH82" s="53">
        <v>0</v>
      </c>
      <c r="AI82" s="54"/>
      <c r="AJ82" s="54"/>
      <c r="AK82" s="54"/>
      <c r="AL82" s="55"/>
      <c r="AM82" s="53">
        <f t="shared" si="3"/>
        <v>0</v>
      </c>
      <c r="AN82" s="54"/>
      <c r="AO82" s="54"/>
      <c r="AP82" s="54"/>
      <c r="AQ82" s="55"/>
      <c r="AR82" s="53">
        <v>0</v>
      </c>
      <c r="AS82" s="54"/>
      <c r="AT82" s="54"/>
      <c r="AU82" s="54"/>
      <c r="AV82" s="55"/>
      <c r="AW82" s="53">
        <v>0</v>
      </c>
      <c r="AX82" s="54"/>
      <c r="AY82" s="54"/>
      <c r="AZ82" s="54"/>
      <c r="BA82" s="55"/>
      <c r="BB82" s="53">
        <v>0</v>
      </c>
      <c r="BC82" s="54"/>
      <c r="BD82" s="54"/>
      <c r="BE82" s="54"/>
      <c r="BF82" s="55"/>
      <c r="BG82" s="56">
        <f t="shared" si="4"/>
        <v>0</v>
      </c>
      <c r="BH82" s="56"/>
      <c r="BI82" s="56"/>
      <c r="BJ82" s="56"/>
      <c r="BK82" s="56"/>
    </row>
    <row r="83" spans="1:79" s="25" customFormat="1" ht="25.5" customHeight="1" x14ac:dyDescent="0.2">
      <c r="A83" s="40">
        <v>2282</v>
      </c>
      <c r="B83" s="41"/>
      <c r="C83" s="41"/>
      <c r="D83" s="58"/>
      <c r="E83" s="35" t="s">
        <v>181</v>
      </c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7"/>
      <c r="X83" s="53">
        <v>0</v>
      </c>
      <c r="Y83" s="54"/>
      <c r="Z83" s="54"/>
      <c r="AA83" s="54"/>
      <c r="AB83" s="55"/>
      <c r="AC83" s="53">
        <v>0</v>
      </c>
      <c r="AD83" s="54"/>
      <c r="AE83" s="54"/>
      <c r="AF83" s="54"/>
      <c r="AG83" s="55"/>
      <c r="AH83" s="53">
        <v>0</v>
      </c>
      <c r="AI83" s="54"/>
      <c r="AJ83" s="54"/>
      <c r="AK83" s="54"/>
      <c r="AL83" s="55"/>
      <c r="AM83" s="53">
        <f t="shared" si="3"/>
        <v>0</v>
      </c>
      <c r="AN83" s="54"/>
      <c r="AO83" s="54"/>
      <c r="AP83" s="54"/>
      <c r="AQ83" s="55"/>
      <c r="AR83" s="53">
        <v>0</v>
      </c>
      <c r="AS83" s="54"/>
      <c r="AT83" s="54"/>
      <c r="AU83" s="54"/>
      <c r="AV83" s="55"/>
      <c r="AW83" s="53">
        <v>0</v>
      </c>
      <c r="AX83" s="54"/>
      <c r="AY83" s="54"/>
      <c r="AZ83" s="54"/>
      <c r="BA83" s="55"/>
      <c r="BB83" s="53">
        <v>0</v>
      </c>
      <c r="BC83" s="54"/>
      <c r="BD83" s="54"/>
      <c r="BE83" s="54"/>
      <c r="BF83" s="55"/>
      <c r="BG83" s="56">
        <f t="shared" si="4"/>
        <v>0</v>
      </c>
      <c r="BH83" s="56"/>
      <c r="BI83" s="56"/>
      <c r="BJ83" s="56"/>
      <c r="BK83" s="56"/>
    </row>
    <row r="84" spans="1:79" s="25" customFormat="1" ht="25.5" customHeight="1" x14ac:dyDescent="0.2">
      <c r="A84" s="40">
        <v>3110</v>
      </c>
      <c r="B84" s="41"/>
      <c r="C84" s="41"/>
      <c r="D84" s="58"/>
      <c r="E84" s="35" t="s">
        <v>182</v>
      </c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7"/>
      <c r="X84" s="53">
        <v>0</v>
      </c>
      <c r="Y84" s="54"/>
      <c r="Z84" s="54"/>
      <c r="AA84" s="54"/>
      <c r="AB84" s="55"/>
      <c r="AC84" s="53">
        <v>0</v>
      </c>
      <c r="AD84" s="54"/>
      <c r="AE84" s="54"/>
      <c r="AF84" s="54"/>
      <c r="AG84" s="55"/>
      <c r="AH84" s="53">
        <v>0</v>
      </c>
      <c r="AI84" s="54"/>
      <c r="AJ84" s="54"/>
      <c r="AK84" s="54"/>
      <c r="AL84" s="55"/>
      <c r="AM84" s="53">
        <f t="shared" si="3"/>
        <v>0</v>
      </c>
      <c r="AN84" s="54"/>
      <c r="AO84" s="54"/>
      <c r="AP84" s="54"/>
      <c r="AQ84" s="55"/>
      <c r="AR84" s="53">
        <v>0</v>
      </c>
      <c r="AS84" s="54"/>
      <c r="AT84" s="54"/>
      <c r="AU84" s="54"/>
      <c r="AV84" s="55"/>
      <c r="AW84" s="53">
        <v>0</v>
      </c>
      <c r="AX84" s="54"/>
      <c r="AY84" s="54"/>
      <c r="AZ84" s="54"/>
      <c r="BA84" s="55"/>
      <c r="BB84" s="53">
        <v>0</v>
      </c>
      <c r="BC84" s="54"/>
      <c r="BD84" s="54"/>
      <c r="BE84" s="54"/>
      <c r="BF84" s="55"/>
      <c r="BG84" s="56">
        <f t="shared" si="4"/>
        <v>0</v>
      </c>
      <c r="BH84" s="56"/>
      <c r="BI84" s="56"/>
      <c r="BJ84" s="56"/>
      <c r="BK84" s="56"/>
    </row>
    <row r="85" spans="1:79" s="6" customFormat="1" ht="12.75" customHeight="1" x14ac:dyDescent="0.2">
      <c r="A85" s="43"/>
      <c r="B85" s="44"/>
      <c r="C85" s="44"/>
      <c r="D85" s="57"/>
      <c r="E85" s="30" t="s">
        <v>147</v>
      </c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2"/>
      <c r="X85" s="49">
        <v>0</v>
      </c>
      <c r="Y85" s="50"/>
      <c r="Z85" s="50"/>
      <c r="AA85" s="50"/>
      <c r="AB85" s="51"/>
      <c r="AC85" s="49">
        <v>0</v>
      </c>
      <c r="AD85" s="50"/>
      <c r="AE85" s="50"/>
      <c r="AF85" s="50"/>
      <c r="AG85" s="51"/>
      <c r="AH85" s="49">
        <v>0</v>
      </c>
      <c r="AI85" s="50"/>
      <c r="AJ85" s="50"/>
      <c r="AK85" s="50"/>
      <c r="AL85" s="51"/>
      <c r="AM85" s="49">
        <f t="shared" si="3"/>
        <v>0</v>
      </c>
      <c r="AN85" s="50"/>
      <c r="AO85" s="50"/>
      <c r="AP85" s="50"/>
      <c r="AQ85" s="51"/>
      <c r="AR85" s="49">
        <v>0</v>
      </c>
      <c r="AS85" s="50"/>
      <c r="AT85" s="50"/>
      <c r="AU85" s="50"/>
      <c r="AV85" s="51"/>
      <c r="AW85" s="49">
        <v>0</v>
      </c>
      <c r="AX85" s="50"/>
      <c r="AY85" s="50"/>
      <c r="AZ85" s="50"/>
      <c r="BA85" s="51"/>
      <c r="BB85" s="49">
        <v>0</v>
      </c>
      <c r="BC85" s="50"/>
      <c r="BD85" s="50"/>
      <c r="BE85" s="50"/>
      <c r="BF85" s="51"/>
      <c r="BG85" s="52">
        <f t="shared" si="4"/>
        <v>0</v>
      </c>
      <c r="BH85" s="52"/>
      <c r="BI85" s="52"/>
      <c r="BJ85" s="52"/>
      <c r="BK85" s="52"/>
    </row>
    <row r="87" spans="1:79" ht="14.25" customHeight="1" x14ac:dyDescent="0.2">
      <c r="A87" s="69" t="s">
        <v>260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</row>
    <row r="88" spans="1:79" ht="15" customHeight="1" x14ac:dyDescent="0.2">
      <c r="A88" s="85" t="s">
        <v>231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</row>
    <row r="89" spans="1:79" ht="23.1" customHeight="1" x14ac:dyDescent="0.2">
      <c r="A89" s="111" t="s">
        <v>119</v>
      </c>
      <c r="B89" s="112"/>
      <c r="C89" s="112"/>
      <c r="D89" s="112"/>
      <c r="E89" s="113"/>
      <c r="F89" s="87" t="s">
        <v>19</v>
      </c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9"/>
      <c r="X89" s="46" t="s">
        <v>253</v>
      </c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82" t="s">
        <v>258</v>
      </c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4"/>
    </row>
    <row r="90" spans="1:79" ht="53.25" customHeight="1" x14ac:dyDescent="0.2">
      <c r="A90" s="114"/>
      <c r="B90" s="115"/>
      <c r="C90" s="115"/>
      <c r="D90" s="115"/>
      <c r="E90" s="116"/>
      <c r="F90" s="90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2"/>
      <c r="X90" s="82" t="s">
        <v>4</v>
      </c>
      <c r="Y90" s="83"/>
      <c r="Z90" s="83"/>
      <c r="AA90" s="83"/>
      <c r="AB90" s="84"/>
      <c r="AC90" s="82" t="s">
        <v>3</v>
      </c>
      <c r="AD90" s="83"/>
      <c r="AE90" s="83"/>
      <c r="AF90" s="83"/>
      <c r="AG90" s="84"/>
      <c r="AH90" s="105" t="s">
        <v>116</v>
      </c>
      <c r="AI90" s="106"/>
      <c r="AJ90" s="106"/>
      <c r="AK90" s="106"/>
      <c r="AL90" s="107"/>
      <c r="AM90" s="82" t="s">
        <v>5</v>
      </c>
      <c r="AN90" s="83"/>
      <c r="AO90" s="83"/>
      <c r="AP90" s="83"/>
      <c r="AQ90" s="84"/>
      <c r="AR90" s="82" t="s">
        <v>4</v>
      </c>
      <c r="AS90" s="83"/>
      <c r="AT90" s="83"/>
      <c r="AU90" s="83"/>
      <c r="AV90" s="84"/>
      <c r="AW90" s="82" t="s">
        <v>3</v>
      </c>
      <c r="AX90" s="83"/>
      <c r="AY90" s="83"/>
      <c r="AZ90" s="83"/>
      <c r="BA90" s="84"/>
      <c r="BB90" s="75" t="s">
        <v>116</v>
      </c>
      <c r="BC90" s="75"/>
      <c r="BD90" s="75"/>
      <c r="BE90" s="75"/>
      <c r="BF90" s="75"/>
      <c r="BG90" s="82" t="s">
        <v>96</v>
      </c>
      <c r="BH90" s="83"/>
      <c r="BI90" s="83"/>
      <c r="BJ90" s="83"/>
      <c r="BK90" s="84"/>
    </row>
    <row r="91" spans="1:79" ht="15" customHeight="1" x14ac:dyDescent="0.2">
      <c r="A91" s="82">
        <v>1</v>
      </c>
      <c r="B91" s="83"/>
      <c r="C91" s="83"/>
      <c r="D91" s="83"/>
      <c r="E91" s="84"/>
      <c r="F91" s="82">
        <v>2</v>
      </c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4"/>
      <c r="X91" s="82">
        <v>3</v>
      </c>
      <c r="Y91" s="83"/>
      <c r="Z91" s="83"/>
      <c r="AA91" s="83"/>
      <c r="AB91" s="84"/>
      <c r="AC91" s="82">
        <v>4</v>
      </c>
      <c r="AD91" s="83"/>
      <c r="AE91" s="83"/>
      <c r="AF91" s="83"/>
      <c r="AG91" s="84"/>
      <c r="AH91" s="82">
        <v>5</v>
      </c>
      <c r="AI91" s="83"/>
      <c r="AJ91" s="83"/>
      <c r="AK91" s="83"/>
      <c r="AL91" s="84"/>
      <c r="AM91" s="82">
        <v>6</v>
      </c>
      <c r="AN91" s="83"/>
      <c r="AO91" s="83"/>
      <c r="AP91" s="83"/>
      <c r="AQ91" s="84"/>
      <c r="AR91" s="82">
        <v>7</v>
      </c>
      <c r="AS91" s="83"/>
      <c r="AT91" s="83"/>
      <c r="AU91" s="83"/>
      <c r="AV91" s="84"/>
      <c r="AW91" s="82">
        <v>8</v>
      </c>
      <c r="AX91" s="83"/>
      <c r="AY91" s="83"/>
      <c r="AZ91" s="83"/>
      <c r="BA91" s="84"/>
      <c r="BB91" s="82">
        <v>9</v>
      </c>
      <c r="BC91" s="83"/>
      <c r="BD91" s="83"/>
      <c r="BE91" s="83"/>
      <c r="BF91" s="84"/>
      <c r="BG91" s="82">
        <v>10</v>
      </c>
      <c r="BH91" s="83"/>
      <c r="BI91" s="83"/>
      <c r="BJ91" s="83"/>
      <c r="BK91" s="84"/>
    </row>
    <row r="92" spans="1:79" s="1" customFormat="1" ht="15" hidden="1" customHeight="1" x14ac:dyDescent="0.2">
      <c r="A92" s="96" t="s">
        <v>64</v>
      </c>
      <c r="B92" s="97"/>
      <c r="C92" s="97"/>
      <c r="D92" s="97"/>
      <c r="E92" s="98"/>
      <c r="F92" s="96" t="s">
        <v>57</v>
      </c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8"/>
      <c r="X92" s="96" t="s">
        <v>60</v>
      </c>
      <c r="Y92" s="97"/>
      <c r="Z92" s="97"/>
      <c r="AA92" s="97"/>
      <c r="AB92" s="98"/>
      <c r="AC92" s="96" t="s">
        <v>61</v>
      </c>
      <c r="AD92" s="97"/>
      <c r="AE92" s="97"/>
      <c r="AF92" s="97"/>
      <c r="AG92" s="98"/>
      <c r="AH92" s="96" t="s">
        <v>94</v>
      </c>
      <c r="AI92" s="97"/>
      <c r="AJ92" s="97"/>
      <c r="AK92" s="97"/>
      <c r="AL92" s="98"/>
      <c r="AM92" s="102" t="s">
        <v>171</v>
      </c>
      <c r="AN92" s="103"/>
      <c r="AO92" s="103"/>
      <c r="AP92" s="103"/>
      <c r="AQ92" s="104"/>
      <c r="AR92" s="96" t="s">
        <v>62</v>
      </c>
      <c r="AS92" s="97"/>
      <c r="AT92" s="97"/>
      <c r="AU92" s="97"/>
      <c r="AV92" s="98"/>
      <c r="AW92" s="96" t="s">
        <v>63</v>
      </c>
      <c r="AX92" s="97"/>
      <c r="AY92" s="97"/>
      <c r="AZ92" s="97"/>
      <c r="BA92" s="98"/>
      <c r="BB92" s="96" t="s">
        <v>95</v>
      </c>
      <c r="BC92" s="97"/>
      <c r="BD92" s="97"/>
      <c r="BE92" s="97"/>
      <c r="BF92" s="98"/>
      <c r="BG92" s="102" t="s">
        <v>171</v>
      </c>
      <c r="BH92" s="103"/>
      <c r="BI92" s="103"/>
      <c r="BJ92" s="103"/>
      <c r="BK92" s="104"/>
      <c r="CA92" t="s">
        <v>31</v>
      </c>
    </row>
    <row r="93" spans="1:79" s="6" customFormat="1" ht="12.75" customHeight="1" x14ac:dyDescent="0.2">
      <c r="A93" s="43"/>
      <c r="B93" s="44"/>
      <c r="C93" s="44"/>
      <c r="D93" s="44"/>
      <c r="E93" s="57"/>
      <c r="F93" s="43" t="s">
        <v>147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57"/>
      <c r="X93" s="108"/>
      <c r="Y93" s="109"/>
      <c r="Z93" s="109"/>
      <c r="AA93" s="109"/>
      <c r="AB93" s="110"/>
      <c r="AC93" s="108"/>
      <c r="AD93" s="109"/>
      <c r="AE93" s="109"/>
      <c r="AF93" s="109"/>
      <c r="AG93" s="110"/>
      <c r="AH93" s="52"/>
      <c r="AI93" s="52"/>
      <c r="AJ93" s="52"/>
      <c r="AK93" s="52"/>
      <c r="AL93" s="52"/>
      <c r="AM93" s="52">
        <f>IF(ISNUMBER(X93),X93,0)+IF(ISNUMBER(AC93),AC93,0)</f>
        <v>0</v>
      </c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>
        <f>IF(ISNUMBER(AR93),AR93,0)+IF(ISNUMBER(AW93),AW93,0)</f>
        <v>0</v>
      </c>
      <c r="BH93" s="52"/>
      <c r="BI93" s="52"/>
      <c r="BJ93" s="52"/>
      <c r="BK93" s="52"/>
      <c r="CA93" s="6" t="s">
        <v>32</v>
      </c>
    </row>
    <row r="96" spans="1:79" ht="14.25" customHeight="1" x14ac:dyDescent="0.2">
      <c r="A96" s="69" t="s">
        <v>120</v>
      </c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</row>
    <row r="97" spans="1:79" ht="14.25" customHeight="1" x14ac:dyDescent="0.2">
      <c r="A97" s="69" t="s">
        <v>245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</row>
    <row r="98" spans="1:79" ht="15" customHeight="1" x14ac:dyDescent="0.2">
      <c r="A98" s="85" t="s">
        <v>231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</row>
    <row r="99" spans="1:79" ht="23.1" customHeight="1" x14ac:dyDescent="0.2">
      <c r="A99" s="87" t="s">
        <v>6</v>
      </c>
      <c r="B99" s="88"/>
      <c r="C99" s="88"/>
      <c r="D99" s="87" t="s">
        <v>121</v>
      </c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82" t="s">
        <v>232</v>
      </c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4"/>
      <c r="AN99" s="82" t="s">
        <v>235</v>
      </c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4"/>
      <c r="BG99" s="46" t="s">
        <v>242</v>
      </c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</row>
    <row r="100" spans="1:79" ht="52.5" customHeight="1" x14ac:dyDescent="0.2">
      <c r="A100" s="90"/>
      <c r="B100" s="91"/>
      <c r="C100" s="91"/>
      <c r="D100" s="90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2"/>
      <c r="U100" s="82" t="s">
        <v>4</v>
      </c>
      <c r="V100" s="83"/>
      <c r="W100" s="83"/>
      <c r="X100" s="83"/>
      <c r="Y100" s="84"/>
      <c r="Z100" s="82" t="s">
        <v>3</v>
      </c>
      <c r="AA100" s="83"/>
      <c r="AB100" s="83"/>
      <c r="AC100" s="83"/>
      <c r="AD100" s="84"/>
      <c r="AE100" s="105" t="s">
        <v>116</v>
      </c>
      <c r="AF100" s="106"/>
      <c r="AG100" s="106"/>
      <c r="AH100" s="107"/>
      <c r="AI100" s="82" t="s">
        <v>5</v>
      </c>
      <c r="AJ100" s="83"/>
      <c r="AK100" s="83"/>
      <c r="AL100" s="83"/>
      <c r="AM100" s="84"/>
      <c r="AN100" s="82" t="s">
        <v>4</v>
      </c>
      <c r="AO100" s="83"/>
      <c r="AP100" s="83"/>
      <c r="AQ100" s="83"/>
      <c r="AR100" s="84"/>
      <c r="AS100" s="82" t="s">
        <v>3</v>
      </c>
      <c r="AT100" s="83"/>
      <c r="AU100" s="83"/>
      <c r="AV100" s="83"/>
      <c r="AW100" s="84"/>
      <c r="AX100" s="105" t="s">
        <v>116</v>
      </c>
      <c r="AY100" s="106"/>
      <c r="AZ100" s="106"/>
      <c r="BA100" s="107"/>
      <c r="BB100" s="82" t="s">
        <v>96</v>
      </c>
      <c r="BC100" s="83"/>
      <c r="BD100" s="83"/>
      <c r="BE100" s="83"/>
      <c r="BF100" s="84"/>
      <c r="BG100" s="82" t="s">
        <v>4</v>
      </c>
      <c r="BH100" s="83"/>
      <c r="BI100" s="83"/>
      <c r="BJ100" s="83"/>
      <c r="BK100" s="84"/>
      <c r="BL100" s="46" t="s">
        <v>3</v>
      </c>
      <c r="BM100" s="46"/>
      <c r="BN100" s="46"/>
      <c r="BO100" s="46"/>
      <c r="BP100" s="46"/>
      <c r="BQ100" s="75" t="s">
        <v>116</v>
      </c>
      <c r="BR100" s="75"/>
      <c r="BS100" s="75"/>
      <c r="BT100" s="75"/>
      <c r="BU100" s="82" t="s">
        <v>97</v>
      </c>
      <c r="BV100" s="83"/>
      <c r="BW100" s="83"/>
      <c r="BX100" s="83"/>
      <c r="BY100" s="84"/>
    </row>
    <row r="101" spans="1:79" ht="15" customHeight="1" x14ac:dyDescent="0.2">
      <c r="A101" s="82">
        <v>1</v>
      </c>
      <c r="B101" s="83"/>
      <c r="C101" s="83"/>
      <c r="D101" s="82">
        <v>2</v>
      </c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4"/>
      <c r="U101" s="82">
        <v>3</v>
      </c>
      <c r="V101" s="83"/>
      <c r="W101" s="83"/>
      <c r="X101" s="83"/>
      <c r="Y101" s="84"/>
      <c r="Z101" s="82">
        <v>4</v>
      </c>
      <c r="AA101" s="83"/>
      <c r="AB101" s="83"/>
      <c r="AC101" s="83"/>
      <c r="AD101" s="84"/>
      <c r="AE101" s="82">
        <v>5</v>
      </c>
      <c r="AF101" s="83"/>
      <c r="AG101" s="83"/>
      <c r="AH101" s="84"/>
      <c r="AI101" s="82">
        <v>6</v>
      </c>
      <c r="AJ101" s="83"/>
      <c r="AK101" s="83"/>
      <c r="AL101" s="83"/>
      <c r="AM101" s="84"/>
      <c r="AN101" s="82">
        <v>7</v>
      </c>
      <c r="AO101" s="83"/>
      <c r="AP101" s="83"/>
      <c r="AQ101" s="83"/>
      <c r="AR101" s="84"/>
      <c r="AS101" s="82">
        <v>8</v>
      </c>
      <c r="AT101" s="83"/>
      <c r="AU101" s="83"/>
      <c r="AV101" s="83"/>
      <c r="AW101" s="84"/>
      <c r="AX101" s="46">
        <v>9</v>
      </c>
      <c r="AY101" s="46"/>
      <c r="AZ101" s="46"/>
      <c r="BA101" s="46"/>
      <c r="BB101" s="82">
        <v>10</v>
      </c>
      <c r="BC101" s="83"/>
      <c r="BD101" s="83"/>
      <c r="BE101" s="83"/>
      <c r="BF101" s="84"/>
      <c r="BG101" s="82">
        <v>11</v>
      </c>
      <c r="BH101" s="83"/>
      <c r="BI101" s="83"/>
      <c r="BJ101" s="83"/>
      <c r="BK101" s="84"/>
      <c r="BL101" s="46">
        <v>12</v>
      </c>
      <c r="BM101" s="46"/>
      <c r="BN101" s="46"/>
      <c r="BO101" s="46"/>
      <c r="BP101" s="46"/>
      <c r="BQ101" s="82">
        <v>13</v>
      </c>
      <c r="BR101" s="83"/>
      <c r="BS101" s="83"/>
      <c r="BT101" s="84"/>
      <c r="BU101" s="82">
        <v>14</v>
      </c>
      <c r="BV101" s="83"/>
      <c r="BW101" s="83"/>
      <c r="BX101" s="83"/>
      <c r="BY101" s="84"/>
    </row>
    <row r="102" spans="1:79" s="1" customFormat="1" ht="14.25" hidden="1" customHeight="1" x14ac:dyDescent="0.2">
      <c r="A102" s="96" t="s">
        <v>69</v>
      </c>
      <c r="B102" s="97"/>
      <c r="C102" s="97"/>
      <c r="D102" s="96" t="s">
        <v>57</v>
      </c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8"/>
      <c r="U102" s="73" t="s">
        <v>65</v>
      </c>
      <c r="V102" s="73"/>
      <c r="W102" s="73"/>
      <c r="X102" s="73"/>
      <c r="Y102" s="73"/>
      <c r="Z102" s="73" t="s">
        <v>66</v>
      </c>
      <c r="AA102" s="73"/>
      <c r="AB102" s="73"/>
      <c r="AC102" s="73"/>
      <c r="AD102" s="73"/>
      <c r="AE102" s="73" t="s">
        <v>91</v>
      </c>
      <c r="AF102" s="73"/>
      <c r="AG102" s="73"/>
      <c r="AH102" s="73"/>
      <c r="AI102" s="93" t="s">
        <v>170</v>
      </c>
      <c r="AJ102" s="93"/>
      <c r="AK102" s="93"/>
      <c r="AL102" s="93"/>
      <c r="AM102" s="93"/>
      <c r="AN102" s="73" t="s">
        <v>67</v>
      </c>
      <c r="AO102" s="73"/>
      <c r="AP102" s="73"/>
      <c r="AQ102" s="73"/>
      <c r="AR102" s="73"/>
      <c r="AS102" s="73" t="s">
        <v>68</v>
      </c>
      <c r="AT102" s="73"/>
      <c r="AU102" s="73"/>
      <c r="AV102" s="73"/>
      <c r="AW102" s="73"/>
      <c r="AX102" s="73" t="s">
        <v>92</v>
      </c>
      <c r="AY102" s="73"/>
      <c r="AZ102" s="73"/>
      <c r="BA102" s="73"/>
      <c r="BB102" s="93" t="s">
        <v>170</v>
      </c>
      <c r="BC102" s="93"/>
      <c r="BD102" s="93"/>
      <c r="BE102" s="93"/>
      <c r="BF102" s="93"/>
      <c r="BG102" s="73" t="s">
        <v>58</v>
      </c>
      <c r="BH102" s="73"/>
      <c r="BI102" s="73"/>
      <c r="BJ102" s="73"/>
      <c r="BK102" s="73"/>
      <c r="BL102" s="73" t="s">
        <v>59</v>
      </c>
      <c r="BM102" s="73"/>
      <c r="BN102" s="73"/>
      <c r="BO102" s="73"/>
      <c r="BP102" s="73"/>
      <c r="BQ102" s="73" t="s">
        <v>93</v>
      </c>
      <c r="BR102" s="73"/>
      <c r="BS102" s="73"/>
      <c r="BT102" s="73"/>
      <c r="BU102" s="93" t="s">
        <v>170</v>
      </c>
      <c r="BV102" s="93"/>
      <c r="BW102" s="93"/>
      <c r="BX102" s="93"/>
      <c r="BY102" s="93"/>
      <c r="CA102" t="s">
        <v>33</v>
      </c>
    </row>
    <row r="103" spans="1:79" s="25" customFormat="1" ht="38.25" customHeight="1" x14ac:dyDescent="0.2">
      <c r="A103" s="40">
        <v>1</v>
      </c>
      <c r="B103" s="41"/>
      <c r="C103" s="41"/>
      <c r="D103" s="35" t="s">
        <v>183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7"/>
      <c r="U103" s="53">
        <v>2110946</v>
      </c>
      <c r="V103" s="54"/>
      <c r="W103" s="54"/>
      <c r="X103" s="54"/>
      <c r="Y103" s="55"/>
      <c r="Z103" s="53">
        <v>10150</v>
      </c>
      <c r="AA103" s="54"/>
      <c r="AB103" s="54"/>
      <c r="AC103" s="54"/>
      <c r="AD103" s="55"/>
      <c r="AE103" s="53">
        <v>10150</v>
      </c>
      <c r="AF103" s="54"/>
      <c r="AG103" s="54"/>
      <c r="AH103" s="55"/>
      <c r="AI103" s="53">
        <f>IF(ISNUMBER(U103),U103,0)+IF(ISNUMBER(Z103),Z103,0)</f>
        <v>2121096</v>
      </c>
      <c r="AJ103" s="54"/>
      <c r="AK103" s="54"/>
      <c r="AL103" s="54"/>
      <c r="AM103" s="55"/>
      <c r="AN103" s="53">
        <v>0</v>
      </c>
      <c r="AO103" s="54"/>
      <c r="AP103" s="54"/>
      <c r="AQ103" s="54"/>
      <c r="AR103" s="55"/>
      <c r="AS103" s="53">
        <v>0</v>
      </c>
      <c r="AT103" s="54"/>
      <c r="AU103" s="54"/>
      <c r="AV103" s="54"/>
      <c r="AW103" s="55"/>
      <c r="AX103" s="53">
        <v>0</v>
      </c>
      <c r="AY103" s="54"/>
      <c r="AZ103" s="54"/>
      <c r="BA103" s="55"/>
      <c r="BB103" s="53">
        <f>IF(ISNUMBER(AN103),AN103,0)+IF(ISNUMBER(AS103),AS103,0)</f>
        <v>0</v>
      </c>
      <c r="BC103" s="54"/>
      <c r="BD103" s="54"/>
      <c r="BE103" s="54"/>
      <c r="BF103" s="55"/>
      <c r="BG103" s="53">
        <v>0</v>
      </c>
      <c r="BH103" s="54"/>
      <c r="BI103" s="54"/>
      <c r="BJ103" s="54"/>
      <c r="BK103" s="55"/>
      <c r="BL103" s="53">
        <v>0</v>
      </c>
      <c r="BM103" s="54"/>
      <c r="BN103" s="54"/>
      <c r="BO103" s="54"/>
      <c r="BP103" s="55"/>
      <c r="BQ103" s="53">
        <v>0</v>
      </c>
      <c r="BR103" s="54"/>
      <c r="BS103" s="54"/>
      <c r="BT103" s="55"/>
      <c r="BU103" s="53">
        <f>IF(ISNUMBER(BG103),BG103,0)+IF(ISNUMBER(BL103),BL103,0)</f>
        <v>0</v>
      </c>
      <c r="BV103" s="54"/>
      <c r="BW103" s="54"/>
      <c r="BX103" s="54"/>
      <c r="BY103" s="55"/>
      <c r="CA103" s="25" t="s">
        <v>34</v>
      </c>
    </row>
    <row r="104" spans="1:79" s="25" customFormat="1" ht="25.5" customHeight="1" x14ac:dyDescent="0.2">
      <c r="A104" s="40">
        <v>2</v>
      </c>
      <c r="B104" s="41"/>
      <c r="C104" s="41"/>
      <c r="D104" s="35" t="s">
        <v>184</v>
      </c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7"/>
      <c r="U104" s="53">
        <v>0</v>
      </c>
      <c r="V104" s="54"/>
      <c r="W104" s="54"/>
      <c r="X104" s="54"/>
      <c r="Y104" s="55"/>
      <c r="Z104" s="53">
        <v>0</v>
      </c>
      <c r="AA104" s="54"/>
      <c r="AB104" s="54"/>
      <c r="AC104" s="54"/>
      <c r="AD104" s="55"/>
      <c r="AE104" s="53">
        <v>0</v>
      </c>
      <c r="AF104" s="54"/>
      <c r="AG104" s="54"/>
      <c r="AH104" s="55"/>
      <c r="AI104" s="53">
        <f>IF(ISNUMBER(U104),U104,0)+IF(ISNUMBER(Z104),Z104,0)</f>
        <v>0</v>
      </c>
      <c r="AJ104" s="54"/>
      <c r="AK104" s="54"/>
      <c r="AL104" s="54"/>
      <c r="AM104" s="55"/>
      <c r="AN104" s="53">
        <v>2857000</v>
      </c>
      <c r="AO104" s="54"/>
      <c r="AP104" s="54"/>
      <c r="AQ104" s="54"/>
      <c r="AR104" s="55"/>
      <c r="AS104" s="53">
        <v>0</v>
      </c>
      <c r="AT104" s="54"/>
      <c r="AU104" s="54"/>
      <c r="AV104" s="54"/>
      <c r="AW104" s="55"/>
      <c r="AX104" s="53">
        <v>0</v>
      </c>
      <c r="AY104" s="54"/>
      <c r="AZ104" s="54"/>
      <c r="BA104" s="55"/>
      <c r="BB104" s="53">
        <f>IF(ISNUMBER(AN104),AN104,0)+IF(ISNUMBER(AS104),AS104,0)</f>
        <v>2857000</v>
      </c>
      <c r="BC104" s="54"/>
      <c r="BD104" s="54"/>
      <c r="BE104" s="54"/>
      <c r="BF104" s="55"/>
      <c r="BG104" s="53">
        <v>2532900</v>
      </c>
      <c r="BH104" s="54"/>
      <c r="BI104" s="54"/>
      <c r="BJ104" s="54"/>
      <c r="BK104" s="55"/>
      <c r="BL104" s="53">
        <v>0</v>
      </c>
      <c r="BM104" s="54"/>
      <c r="BN104" s="54"/>
      <c r="BO104" s="54"/>
      <c r="BP104" s="55"/>
      <c r="BQ104" s="53">
        <v>0</v>
      </c>
      <c r="BR104" s="54"/>
      <c r="BS104" s="54"/>
      <c r="BT104" s="55"/>
      <c r="BU104" s="53">
        <f>IF(ISNUMBER(BG104),BG104,0)+IF(ISNUMBER(BL104),BL104,0)</f>
        <v>2532900</v>
      </c>
      <c r="BV104" s="54"/>
      <c r="BW104" s="54"/>
      <c r="BX104" s="54"/>
      <c r="BY104" s="55"/>
    </row>
    <row r="105" spans="1:79" s="6" customFormat="1" ht="12.75" customHeight="1" x14ac:dyDescent="0.2">
      <c r="A105" s="43"/>
      <c r="B105" s="44"/>
      <c r="C105" s="44"/>
      <c r="D105" s="30" t="s">
        <v>147</v>
      </c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2"/>
      <c r="U105" s="49">
        <v>2110946</v>
      </c>
      <c r="V105" s="50"/>
      <c r="W105" s="50"/>
      <c r="X105" s="50"/>
      <c r="Y105" s="51"/>
      <c r="Z105" s="49">
        <v>10150</v>
      </c>
      <c r="AA105" s="50"/>
      <c r="AB105" s="50"/>
      <c r="AC105" s="50"/>
      <c r="AD105" s="51"/>
      <c r="AE105" s="49">
        <v>10150</v>
      </c>
      <c r="AF105" s="50"/>
      <c r="AG105" s="50"/>
      <c r="AH105" s="51"/>
      <c r="AI105" s="49">
        <f>IF(ISNUMBER(U105),U105,0)+IF(ISNUMBER(Z105),Z105,0)</f>
        <v>2121096</v>
      </c>
      <c r="AJ105" s="50"/>
      <c r="AK105" s="50"/>
      <c r="AL105" s="50"/>
      <c r="AM105" s="51"/>
      <c r="AN105" s="49">
        <v>2857000</v>
      </c>
      <c r="AO105" s="50"/>
      <c r="AP105" s="50"/>
      <c r="AQ105" s="50"/>
      <c r="AR105" s="51"/>
      <c r="AS105" s="49">
        <v>0</v>
      </c>
      <c r="AT105" s="50"/>
      <c r="AU105" s="50"/>
      <c r="AV105" s="50"/>
      <c r="AW105" s="51"/>
      <c r="AX105" s="49">
        <v>0</v>
      </c>
      <c r="AY105" s="50"/>
      <c r="AZ105" s="50"/>
      <c r="BA105" s="51"/>
      <c r="BB105" s="49">
        <f>IF(ISNUMBER(AN105),AN105,0)+IF(ISNUMBER(AS105),AS105,0)</f>
        <v>2857000</v>
      </c>
      <c r="BC105" s="50"/>
      <c r="BD105" s="50"/>
      <c r="BE105" s="50"/>
      <c r="BF105" s="51"/>
      <c r="BG105" s="49">
        <v>2532900</v>
      </c>
      <c r="BH105" s="50"/>
      <c r="BI105" s="50"/>
      <c r="BJ105" s="50"/>
      <c r="BK105" s="51"/>
      <c r="BL105" s="49">
        <v>0</v>
      </c>
      <c r="BM105" s="50"/>
      <c r="BN105" s="50"/>
      <c r="BO105" s="50"/>
      <c r="BP105" s="51"/>
      <c r="BQ105" s="49">
        <v>0</v>
      </c>
      <c r="BR105" s="50"/>
      <c r="BS105" s="50"/>
      <c r="BT105" s="51"/>
      <c r="BU105" s="49">
        <f>IF(ISNUMBER(BG105),BG105,0)+IF(ISNUMBER(BL105),BL105,0)</f>
        <v>2532900</v>
      </c>
      <c r="BV105" s="50"/>
      <c r="BW105" s="50"/>
      <c r="BX105" s="50"/>
      <c r="BY105" s="51"/>
    </row>
    <row r="107" spans="1:79" ht="14.25" customHeight="1" x14ac:dyDescent="0.2">
      <c r="A107" s="69" t="s">
        <v>261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</row>
    <row r="108" spans="1:79" ht="15" customHeight="1" x14ac:dyDescent="0.2">
      <c r="A108" s="86" t="s">
        <v>231</v>
      </c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</row>
    <row r="109" spans="1:79" ht="23.1" customHeight="1" x14ac:dyDescent="0.2">
      <c r="A109" s="87" t="s">
        <v>6</v>
      </c>
      <c r="B109" s="88"/>
      <c r="C109" s="88"/>
      <c r="D109" s="87" t="s">
        <v>121</v>
      </c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9"/>
      <c r="U109" s="46" t="s">
        <v>253</v>
      </c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 t="s">
        <v>258</v>
      </c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</row>
    <row r="110" spans="1:79" ht="54" customHeight="1" x14ac:dyDescent="0.2">
      <c r="A110" s="90"/>
      <c r="B110" s="91"/>
      <c r="C110" s="91"/>
      <c r="D110" s="90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2"/>
      <c r="U110" s="82" t="s">
        <v>4</v>
      </c>
      <c r="V110" s="83"/>
      <c r="W110" s="83"/>
      <c r="X110" s="83"/>
      <c r="Y110" s="84"/>
      <c r="Z110" s="82" t="s">
        <v>3</v>
      </c>
      <c r="AA110" s="83"/>
      <c r="AB110" s="83"/>
      <c r="AC110" s="83"/>
      <c r="AD110" s="84"/>
      <c r="AE110" s="105" t="s">
        <v>116</v>
      </c>
      <c r="AF110" s="106"/>
      <c r="AG110" s="106"/>
      <c r="AH110" s="106"/>
      <c r="AI110" s="107"/>
      <c r="AJ110" s="82" t="s">
        <v>5</v>
      </c>
      <c r="AK110" s="83"/>
      <c r="AL110" s="83"/>
      <c r="AM110" s="83"/>
      <c r="AN110" s="84"/>
      <c r="AO110" s="82" t="s">
        <v>4</v>
      </c>
      <c r="AP110" s="83"/>
      <c r="AQ110" s="83"/>
      <c r="AR110" s="83"/>
      <c r="AS110" s="84"/>
      <c r="AT110" s="82" t="s">
        <v>3</v>
      </c>
      <c r="AU110" s="83"/>
      <c r="AV110" s="83"/>
      <c r="AW110" s="83"/>
      <c r="AX110" s="84"/>
      <c r="AY110" s="105" t="s">
        <v>116</v>
      </c>
      <c r="AZ110" s="106"/>
      <c r="BA110" s="106"/>
      <c r="BB110" s="106"/>
      <c r="BC110" s="107"/>
      <c r="BD110" s="46" t="s">
        <v>96</v>
      </c>
      <c r="BE110" s="46"/>
      <c r="BF110" s="46"/>
      <c r="BG110" s="46"/>
      <c r="BH110" s="46"/>
    </row>
    <row r="111" spans="1:79" ht="15" customHeight="1" x14ac:dyDescent="0.2">
      <c r="A111" s="82" t="s">
        <v>169</v>
      </c>
      <c r="B111" s="83"/>
      <c r="C111" s="83"/>
      <c r="D111" s="82">
        <v>2</v>
      </c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4"/>
      <c r="U111" s="82">
        <v>3</v>
      </c>
      <c r="V111" s="83"/>
      <c r="W111" s="83"/>
      <c r="X111" s="83"/>
      <c r="Y111" s="84"/>
      <c r="Z111" s="82">
        <v>4</v>
      </c>
      <c r="AA111" s="83"/>
      <c r="AB111" s="83"/>
      <c r="AC111" s="83"/>
      <c r="AD111" s="84"/>
      <c r="AE111" s="82">
        <v>5</v>
      </c>
      <c r="AF111" s="83"/>
      <c r="AG111" s="83"/>
      <c r="AH111" s="83"/>
      <c r="AI111" s="84"/>
      <c r="AJ111" s="82">
        <v>6</v>
      </c>
      <c r="AK111" s="83"/>
      <c r="AL111" s="83"/>
      <c r="AM111" s="83"/>
      <c r="AN111" s="84"/>
      <c r="AO111" s="82">
        <v>7</v>
      </c>
      <c r="AP111" s="83"/>
      <c r="AQ111" s="83"/>
      <c r="AR111" s="83"/>
      <c r="AS111" s="84"/>
      <c r="AT111" s="82">
        <v>8</v>
      </c>
      <c r="AU111" s="83"/>
      <c r="AV111" s="83"/>
      <c r="AW111" s="83"/>
      <c r="AX111" s="84"/>
      <c r="AY111" s="82">
        <v>9</v>
      </c>
      <c r="AZ111" s="83"/>
      <c r="BA111" s="83"/>
      <c r="BB111" s="83"/>
      <c r="BC111" s="84"/>
      <c r="BD111" s="82">
        <v>10</v>
      </c>
      <c r="BE111" s="83"/>
      <c r="BF111" s="83"/>
      <c r="BG111" s="83"/>
      <c r="BH111" s="84"/>
    </row>
    <row r="112" spans="1:79" s="1" customFormat="1" ht="12.75" hidden="1" customHeight="1" x14ac:dyDescent="0.2">
      <c r="A112" s="96" t="s">
        <v>69</v>
      </c>
      <c r="B112" s="97"/>
      <c r="C112" s="97"/>
      <c r="D112" s="96" t="s">
        <v>57</v>
      </c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8"/>
      <c r="U112" s="96" t="s">
        <v>60</v>
      </c>
      <c r="V112" s="97"/>
      <c r="W112" s="97"/>
      <c r="X112" s="97"/>
      <c r="Y112" s="98"/>
      <c r="Z112" s="96" t="s">
        <v>61</v>
      </c>
      <c r="AA112" s="97"/>
      <c r="AB112" s="97"/>
      <c r="AC112" s="97"/>
      <c r="AD112" s="98"/>
      <c r="AE112" s="96" t="s">
        <v>94</v>
      </c>
      <c r="AF112" s="97"/>
      <c r="AG112" s="97"/>
      <c r="AH112" s="97"/>
      <c r="AI112" s="98"/>
      <c r="AJ112" s="102" t="s">
        <v>171</v>
      </c>
      <c r="AK112" s="103"/>
      <c r="AL112" s="103"/>
      <c r="AM112" s="103"/>
      <c r="AN112" s="104"/>
      <c r="AO112" s="96" t="s">
        <v>62</v>
      </c>
      <c r="AP112" s="97"/>
      <c r="AQ112" s="97"/>
      <c r="AR112" s="97"/>
      <c r="AS112" s="98"/>
      <c r="AT112" s="96" t="s">
        <v>63</v>
      </c>
      <c r="AU112" s="97"/>
      <c r="AV112" s="97"/>
      <c r="AW112" s="97"/>
      <c r="AX112" s="98"/>
      <c r="AY112" s="96" t="s">
        <v>95</v>
      </c>
      <c r="AZ112" s="97"/>
      <c r="BA112" s="97"/>
      <c r="BB112" s="97"/>
      <c r="BC112" s="98"/>
      <c r="BD112" s="93" t="s">
        <v>171</v>
      </c>
      <c r="BE112" s="93"/>
      <c r="BF112" s="93"/>
      <c r="BG112" s="93"/>
      <c r="BH112" s="93"/>
      <c r="CA112" s="1" t="s">
        <v>35</v>
      </c>
    </row>
    <row r="113" spans="1:79" s="25" customFormat="1" ht="38.25" customHeight="1" x14ac:dyDescent="0.2">
      <c r="A113" s="40">
        <v>1</v>
      </c>
      <c r="B113" s="41"/>
      <c r="C113" s="41"/>
      <c r="D113" s="35" t="s">
        <v>183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7"/>
      <c r="U113" s="53">
        <v>0</v>
      </c>
      <c r="V113" s="54"/>
      <c r="W113" s="54"/>
      <c r="X113" s="54"/>
      <c r="Y113" s="55"/>
      <c r="Z113" s="53">
        <v>0</v>
      </c>
      <c r="AA113" s="54"/>
      <c r="AB113" s="54"/>
      <c r="AC113" s="54"/>
      <c r="AD113" s="55"/>
      <c r="AE113" s="56">
        <v>0</v>
      </c>
      <c r="AF113" s="56"/>
      <c r="AG113" s="56"/>
      <c r="AH113" s="56"/>
      <c r="AI113" s="56"/>
      <c r="AJ113" s="34">
        <f>IF(ISNUMBER(U113),U113,0)+IF(ISNUMBER(Z113),Z113,0)</f>
        <v>0</v>
      </c>
      <c r="AK113" s="34"/>
      <c r="AL113" s="34"/>
      <c r="AM113" s="34"/>
      <c r="AN113" s="34"/>
      <c r="AO113" s="56">
        <v>0</v>
      </c>
      <c r="AP113" s="56"/>
      <c r="AQ113" s="56"/>
      <c r="AR113" s="56"/>
      <c r="AS113" s="56"/>
      <c r="AT113" s="34">
        <v>0</v>
      </c>
      <c r="AU113" s="34"/>
      <c r="AV113" s="34"/>
      <c r="AW113" s="34"/>
      <c r="AX113" s="34"/>
      <c r="AY113" s="56">
        <v>0</v>
      </c>
      <c r="AZ113" s="56"/>
      <c r="BA113" s="56"/>
      <c r="BB113" s="56"/>
      <c r="BC113" s="56"/>
      <c r="BD113" s="34">
        <f>IF(ISNUMBER(AO113),AO113,0)+IF(ISNUMBER(AT113),AT113,0)</f>
        <v>0</v>
      </c>
      <c r="BE113" s="34"/>
      <c r="BF113" s="34"/>
      <c r="BG113" s="34"/>
      <c r="BH113" s="34"/>
      <c r="CA113" s="25" t="s">
        <v>36</v>
      </c>
    </row>
    <row r="114" spans="1:79" s="25" customFormat="1" ht="25.5" customHeight="1" x14ac:dyDescent="0.2">
      <c r="A114" s="40">
        <v>2</v>
      </c>
      <c r="B114" s="41"/>
      <c r="C114" s="41"/>
      <c r="D114" s="35" t="s">
        <v>184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7"/>
      <c r="U114" s="53">
        <v>0</v>
      </c>
      <c r="V114" s="54"/>
      <c r="W114" s="54"/>
      <c r="X114" s="54"/>
      <c r="Y114" s="55"/>
      <c r="Z114" s="53">
        <v>0</v>
      </c>
      <c r="AA114" s="54"/>
      <c r="AB114" s="54"/>
      <c r="AC114" s="54"/>
      <c r="AD114" s="55"/>
      <c r="AE114" s="56">
        <v>0</v>
      </c>
      <c r="AF114" s="56"/>
      <c r="AG114" s="56"/>
      <c r="AH114" s="56"/>
      <c r="AI114" s="56"/>
      <c r="AJ114" s="34">
        <f>IF(ISNUMBER(U114),U114,0)+IF(ISNUMBER(Z114),Z114,0)</f>
        <v>0</v>
      </c>
      <c r="AK114" s="34"/>
      <c r="AL114" s="34"/>
      <c r="AM114" s="34"/>
      <c r="AN114" s="34"/>
      <c r="AO114" s="56">
        <v>0</v>
      </c>
      <c r="AP114" s="56"/>
      <c r="AQ114" s="56"/>
      <c r="AR114" s="56"/>
      <c r="AS114" s="56"/>
      <c r="AT114" s="34">
        <v>0</v>
      </c>
      <c r="AU114" s="34"/>
      <c r="AV114" s="34"/>
      <c r="AW114" s="34"/>
      <c r="AX114" s="34"/>
      <c r="AY114" s="56">
        <v>0</v>
      </c>
      <c r="AZ114" s="56"/>
      <c r="BA114" s="56"/>
      <c r="BB114" s="56"/>
      <c r="BC114" s="56"/>
      <c r="BD114" s="34">
        <f>IF(ISNUMBER(AO114),AO114,0)+IF(ISNUMBER(AT114),AT114,0)</f>
        <v>0</v>
      </c>
      <c r="BE114" s="34"/>
      <c r="BF114" s="34"/>
      <c r="BG114" s="34"/>
      <c r="BH114" s="34"/>
    </row>
    <row r="115" spans="1:79" s="6" customFormat="1" ht="12.75" customHeight="1" x14ac:dyDescent="0.2">
      <c r="A115" s="43"/>
      <c r="B115" s="44"/>
      <c r="C115" s="44"/>
      <c r="D115" s="30" t="s">
        <v>147</v>
      </c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2"/>
      <c r="U115" s="49">
        <v>0</v>
      </c>
      <c r="V115" s="50"/>
      <c r="W115" s="50"/>
      <c r="X115" s="50"/>
      <c r="Y115" s="51"/>
      <c r="Z115" s="49">
        <v>0</v>
      </c>
      <c r="AA115" s="50"/>
      <c r="AB115" s="50"/>
      <c r="AC115" s="50"/>
      <c r="AD115" s="51"/>
      <c r="AE115" s="52">
        <v>0</v>
      </c>
      <c r="AF115" s="52"/>
      <c r="AG115" s="52"/>
      <c r="AH115" s="52"/>
      <c r="AI115" s="52"/>
      <c r="AJ115" s="29">
        <f>IF(ISNUMBER(U115),U115,0)+IF(ISNUMBER(Z115),Z115,0)</f>
        <v>0</v>
      </c>
      <c r="AK115" s="29"/>
      <c r="AL115" s="29"/>
      <c r="AM115" s="29"/>
      <c r="AN115" s="29"/>
      <c r="AO115" s="52">
        <v>0</v>
      </c>
      <c r="AP115" s="52"/>
      <c r="AQ115" s="52"/>
      <c r="AR115" s="52"/>
      <c r="AS115" s="52"/>
      <c r="AT115" s="29">
        <v>0</v>
      </c>
      <c r="AU115" s="29"/>
      <c r="AV115" s="29"/>
      <c r="AW115" s="29"/>
      <c r="AX115" s="29"/>
      <c r="AY115" s="52">
        <v>0</v>
      </c>
      <c r="AZ115" s="52"/>
      <c r="BA115" s="52"/>
      <c r="BB115" s="52"/>
      <c r="BC115" s="52"/>
      <c r="BD115" s="29">
        <f>IF(ISNUMBER(AO115),AO115,0)+IF(ISNUMBER(AT115),AT115,0)</f>
        <v>0</v>
      </c>
      <c r="BE115" s="29"/>
      <c r="BF115" s="29"/>
      <c r="BG115" s="29"/>
      <c r="BH115" s="29"/>
    </row>
    <row r="116" spans="1:79" s="5" customFormat="1" ht="12.75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</row>
    <row r="118" spans="1:79" ht="14.25" customHeight="1" x14ac:dyDescent="0.2">
      <c r="A118" s="69" t="s">
        <v>152</v>
      </c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</row>
    <row r="119" spans="1:79" ht="14.25" customHeight="1" x14ac:dyDescent="0.2">
      <c r="A119" s="69" t="s">
        <v>246</v>
      </c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</row>
    <row r="120" spans="1:79" ht="23.1" customHeight="1" x14ac:dyDescent="0.2">
      <c r="A120" s="87" t="s">
        <v>6</v>
      </c>
      <c r="B120" s="88"/>
      <c r="C120" s="88"/>
      <c r="D120" s="46" t="s">
        <v>9</v>
      </c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 t="s">
        <v>8</v>
      </c>
      <c r="R120" s="46"/>
      <c r="S120" s="46"/>
      <c r="T120" s="46"/>
      <c r="U120" s="46"/>
      <c r="V120" s="46" t="s">
        <v>7</v>
      </c>
      <c r="W120" s="46"/>
      <c r="X120" s="46"/>
      <c r="Y120" s="46"/>
      <c r="Z120" s="46"/>
      <c r="AA120" s="46"/>
      <c r="AB120" s="46"/>
      <c r="AC120" s="46"/>
      <c r="AD120" s="46"/>
      <c r="AE120" s="46"/>
      <c r="AF120" s="82" t="s">
        <v>232</v>
      </c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4"/>
      <c r="AU120" s="82" t="s">
        <v>235</v>
      </c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4"/>
      <c r="BJ120" s="82" t="s">
        <v>242</v>
      </c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  <c r="BV120" s="83"/>
      <c r="BW120" s="83"/>
      <c r="BX120" s="84"/>
    </row>
    <row r="121" spans="1:79" ht="32.25" customHeight="1" x14ac:dyDescent="0.2">
      <c r="A121" s="90"/>
      <c r="B121" s="91"/>
      <c r="C121" s="91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 t="s">
        <v>4</v>
      </c>
      <c r="AG121" s="46"/>
      <c r="AH121" s="46"/>
      <c r="AI121" s="46"/>
      <c r="AJ121" s="46"/>
      <c r="AK121" s="46" t="s">
        <v>3</v>
      </c>
      <c r="AL121" s="46"/>
      <c r="AM121" s="46"/>
      <c r="AN121" s="46"/>
      <c r="AO121" s="46"/>
      <c r="AP121" s="46" t="s">
        <v>123</v>
      </c>
      <c r="AQ121" s="46"/>
      <c r="AR121" s="46"/>
      <c r="AS121" s="46"/>
      <c r="AT121" s="46"/>
      <c r="AU121" s="46" t="s">
        <v>4</v>
      </c>
      <c r="AV121" s="46"/>
      <c r="AW121" s="46"/>
      <c r="AX121" s="46"/>
      <c r="AY121" s="46"/>
      <c r="AZ121" s="46" t="s">
        <v>3</v>
      </c>
      <c r="BA121" s="46"/>
      <c r="BB121" s="46"/>
      <c r="BC121" s="46"/>
      <c r="BD121" s="46"/>
      <c r="BE121" s="46" t="s">
        <v>90</v>
      </c>
      <c r="BF121" s="46"/>
      <c r="BG121" s="46"/>
      <c r="BH121" s="46"/>
      <c r="BI121" s="46"/>
      <c r="BJ121" s="46" t="s">
        <v>4</v>
      </c>
      <c r="BK121" s="46"/>
      <c r="BL121" s="46"/>
      <c r="BM121" s="46"/>
      <c r="BN121" s="46"/>
      <c r="BO121" s="46" t="s">
        <v>3</v>
      </c>
      <c r="BP121" s="46"/>
      <c r="BQ121" s="46"/>
      <c r="BR121" s="46"/>
      <c r="BS121" s="46"/>
      <c r="BT121" s="46" t="s">
        <v>97</v>
      </c>
      <c r="BU121" s="46"/>
      <c r="BV121" s="46"/>
      <c r="BW121" s="46"/>
      <c r="BX121" s="46"/>
    </row>
    <row r="122" spans="1:79" ht="15" customHeight="1" x14ac:dyDescent="0.2">
      <c r="A122" s="82">
        <v>1</v>
      </c>
      <c r="B122" s="83"/>
      <c r="C122" s="83"/>
      <c r="D122" s="46">
        <v>2</v>
      </c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>
        <v>3</v>
      </c>
      <c r="R122" s="46"/>
      <c r="S122" s="46"/>
      <c r="T122" s="46"/>
      <c r="U122" s="46"/>
      <c r="V122" s="46">
        <v>4</v>
      </c>
      <c r="W122" s="46"/>
      <c r="X122" s="46"/>
      <c r="Y122" s="46"/>
      <c r="Z122" s="46"/>
      <c r="AA122" s="46"/>
      <c r="AB122" s="46"/>
      <c r="AC122" s="46"/>
      <c r="AD122" s="46"/>
      <c r="AE122" s="46"/>
      <c r="AF122" s="46">
        <v>5</v>
      </c>
      <c r="AG122" s="46"/>
      <c r="AH122" s="46"/>
      <c r="AI122" s="46"/>
      <c r="AJ122" s="46"/>
      <c r="AK122" s="46">
        <v>6</v>
      </c>
      <c r="AL122" s="46"/>
      <c r="AM122" s="46"/>
      <c r="AN122" s="46"/>
      <c r="AO122" s="46"/>
      <c r="AP122" s="46">
        <v>7</v>
      </c>
      <c r="AQ122" s="46"/>
      <c r="AR122" s="46"/>
      <c r="AS122" s="46"/>
      <c r="AT122" s="46"/>
      <c r="AU122" s="46">
        <v>8</v>
      </c>
      <c r="AV122" s="46"/>
      <c r="AW122" s="46"/>
      <c r="AX122" s="46"/>
      <c r="AY122" s="46"/>
      <c r="AZ122" s="46">
        <v>9</v>
      </c>
      <c r="BA122" s="46"/>
      <c r="BB122" s="46"/>
      <c r="BC122" s="46"/>
      <c r="BD122" s="46"/>
      <c r="BE122" s="46">
        <v>10</v>
      </c>
      <c r="BF122" s="46"/>
      <c r="BG122" s="46"/>
      <c r="BH122" s="46"/>
      <c r="BI122" s="46"/>
      <c r="BJ122" s="46">
        <v>11</v>
      </c>
      <c r="BK122" s="46"/>
      <c r="BL122" s="46"/>
      <c r="BM122" s="46"/>
      <c r="BN122" s="46"/>
      <c r="BO122" s="46">
        <v>12</v>
      </c>
      <c r="BP122" s="46"/>
      <c r="BQ122" s="46"/>
      <c r="BR122" s="46"/>
      <c r="BS122" s="46"/>
      <c r="BT122" s="46">
        <v>13</v>
      </c>
      <c r="BU122" s="46"/>
      <c r="BV122" s="46"/>
      <c r="BW122" s="46"/>
      <c r="BX122" s="46"/>
    </row>
    <row r="123" spans="1:79" ht="10.5" hidden="1" customHeight="1" x14ac:dyDescent="0.2">
      <c r="A123" s="96" t="s">
        <v>154</v>
      </c>
      <c r="B123" s="97"/>
      <c r="C123" s="97"/>
      <c r="D123" s="46" t="s">
        <v>57</v>
      </c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 t="s">
        <v>70</v>
      </c>
      <c r="R123" s="46"/>
      <c r="S123" s="46"/>
      <c r="T123" s="46"/>
      <c r="U123" s="46"/>
      <c r="V123" s="46" t="s">
        <v>71</v>
      </c>
      <c r="W123" s="46"/>
      <c r="X123" s="46"/>
      <c r="Y123" s="46"/>
      <c r="Z123" s="46"/>
      <c r="AA123" s="46"/>
      <c r="AB123" s="46"/>
      <c r="AC123" s="46"/>
      <c r="AD123" s="46"/>
      <c r="AE123" s="46"/>
      <c r="AF123" s="73" t="s">
        <v>111</v>
      </c>
      <c r="AG123" s="73"/>
      <c r="AH123" s="73"/>
      <c r="AI123" s="73"/>
      <c r="AJ123" s="73"/>
      <c r="AK123" s="71" t="s">
        <v>112</v>
      </c>
      <c r="AL123" s="71"/>
      <c r="AM123" s="71"/>
      <c r="AN123" s="71"/>
      <c r="AO123" s="71"/>
      <c r="AP123" s="93" t="s">
        <v>186</v>
      </c>
      <c r="AQ123" s="93"/>
      <c r="AR123" s="93"/>
      <c r="AS123" s="93"/>
      <c r="AT123" s="93"/>
      <c r="AU123" s="73" t="s">
        <v>113</v>
      </c>
      <c r="AV123" s="73"/>
      <c r="AW123" s="73"/>
      <c r="AX123" s="73"/>
      <c r="AY123" s="73"/>
      <c r="AZ123" s="71" t="s">
        <v>114</v>
      </c>
      <c r="BA123" s="71"/>
      <c r="BB123" s="71"/>
      <c r="BC123" s="71"/>
      <c r="BD123" s="71"/>
      <c r="BE123" s="93" t="s">
        <v>186</v>
      </c>
      <c r="BF123" s="93"/>
      <c r="BG123" s="93"/>
      <c r="BH123" s="93"/>
      <c r="BI123" s="93"/>
      <c r="BJ123" s="73" t="s">
        <v>105</v>
      </c>
      <c r="BK123" s="73"/>
      <c r="BL123" s="73"/>
      <c r="BM123" s="73"/>
      <c r="BN123" s="73"/>
      <c r="BO123" s="71" t="s">
        <v>106</v>
      </c>
      <c r="BP123" s="71"/>
      <c r="BQ123" s="71"/>
      <c r="BR123" s="71"/>
      <c r="BS123" s="71"/>
      <c r="BT123" s="93" t="s">
        <v>186</v>
      </c>
      <c r="BU123" s="93"/>
      <c r="BV123" s="93"/>
      <c r="BW123" s="93"/>
      <c r="BX123" s="93"/>
      <c r="CA123" t="s">
        <v>37</v>
      </c>
    </row>
    <row r="124" spans="1:79" s="6" customFormat="1" ht="15" customHeight="1" x14ac:dyDescent="0.2">
      <c r="A124" s="43">
        <v>0</v>
      </c>
      <c r="B124" s="44"/>
      <c r="C124" s="44"/>
      <c r="D124" s="48" t="s">
        <v>185</v>
      </c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CA124" s="6" t="s">
        <v>38</v>
      </c>
    </row>
    <row r="125" spans="1:79" s="25" customFormat="1" ht="28.5" customHeight="1" x14ac:dyDescent="0.2">
      <c r="A125" s="40">
        <v>0</v>
      </c>
      <c r="B125" s="41"/>
      <c r="C125" s="41"/>
      <c r="D125" s="45" t="s">
        <v>187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7"/>
      <c r="Q125" s="46" t="s">
        <v>188</v>
      </c>
      <c r="R125" s="46"/>
      <c r="S125" s="46"/>
      <c r="T125" s="46"/>
      <c r="U125" s="46"/>
      <c r="V125" s="46" t="s">
        <v>189</v>
      </c>
      <c r="W125" s="46"/>
      <c r="X125" s="46"/>
      <c r="Y125" s="46"/>
      <c r="Z125" s="46"/>
      <c r="AA125" s="46"/>
      <c r="AB125" s="46"/>
      <c r="AC125" s="46"/>
      <c r="AD125" s="46"/>
      <c r="AE125" s="46"/>
      <c r="AF125" s="39">
        <v>26</v>
      </c>
      <c r="AG125" s="39"/>
      <c r="AH125" s="39"/>
      <c r="AI125" s="39"/>
      <c r="AJ125" s="39"/>
      <c r="AK125" s="39">
        <v>0</v>
      </c>
      <c r="AL125" s="39"/>
      <c r="AM125" s="39"/>
      <c r="AN125" s="39"/>
      <c r="AO125" s="39"/>
      <c r="AP125" s="39">
        <v>26</v>
      </c>
      <c r="AQ125" s="39"/>
      <c r="AR125" s="39"/>
      <c r="AS125" s="39"/>
      <c r="AT125" s="39"/>
      <c r="AU125" s="39">
        <v>26</v>
      </c>
      <c r="AV125" s="39"/>
      <c r="AW125" s="39"/>
      <c r="AX125" s="39"/>
      <c r="AY125" s="39"/>
      <c r="AZ125" s="39">
        <v>0</v>
      </c>
      <c r="BA125" s="39"/>
      <c r="BB125" s="39"/>
      <c r="BC125" s="39"/>
      <c r="BD125" s="39"/>
      <c r="BE125" s="39">
        <v>26</v>
      </c>
      <c r="BF125" s="39"/>
      <c r="BG125" s="39"/>
      <c r="BH125" s="39"/>
      <c r="BI125" s="39"/>
      <c r="BJ125" s="39">
        <v>26</v>
      </c>
      <c r="BK125" s="39"/>
      <c r="BL125" s="39"/>
      <c r="BM125" s="39"/>
      <c r="BN125" s="39"/>
      <c r="BO125" s="39">
        <v>0</v>
      </c>
      <c r="BP125" s="39"/>
      <c r="BQ125" s="39"/>
      <c r="BR125" s="39"/>
      <c r="BS125" s="39"/>
      <c r="BT125" s="39">
        <v>26</v>
      </c>
      <c r="BU125" s="39"/>
      <c r="BV125" s="39"/>
      <c r="BW125" s="39"/>
      <c r="BX125" s="39"/>
    </row>
    <row r="126" spans="1:79" s="25" customFormat="1" ht="15" customHeight="1" x14ac:dyDescent="0.2">
      <c r="A126" s="40">
        <v>0</v>
      </c>
      <c r="B126" s="41"/>
      <c r="C126" s="41"/>
      <c r="D126" s="45" t="s">
        <v>190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7"/>
      <c r="Q126" s="46" t="s">
        <v>188</v>
      </c>
      <c r="R126" s="46"/>
      <c r="S126" s="46"/>
      <c r="T126" s="46"/>
      <c r="U126" s="46"/>
      <c r="V126" s="45" t="s">
        <v>191</v>
      </c>
      <c r="W126" s="36"/>
      <c r="X126" s="36"/>
      <c r="Y126" s="36"/>
      <c r="Z126" s="36"/>
      <c r="AA126" s="36"/>
      <c r="AB126" s="36"/>
      <c r="AC126" s="36"/>
      <c r="AD126" s="36"/>
      <c r="AE126" s="37"/>
      <c r="AF126" s="39">
        <v>9</v>
      </c>
      <c r="AG126" s="39"/>
      <c r="AH126" s="39"/>
      <c r="AI126" s="39"/>
      <c r="AJ126" s="39"/>
      <c r="AK126" s="39">
        <v>0</v>
      </c>
      <c r="AL126" s="39"/>
      <c r="AM126" s="39"/>
      <c r="AN126" s="39"/>
      <c r="AO126" s="39"/>
      <c r="AP126" s="39">
        <v>9</v>
      </c>
      <c r="AQ126" s="39"/>
      <c r="AR126" s="39"/>
      <c r="AS126" s="39"/>
      <c r="AT126" s="39"/>
      <c r="AU126" s="39">
        <v>10</v>
      </c>
      <c r="AV126" s="39"/>
      <c r="AW126" s="39"/>
      <c r="AX126" s="39"/>
      <c r="AY126" s="39"/>
      <c r="AZ126" s="39">
        <v>0</v>
      </c>
      <c r="BA126" s="39"/>
      <c r="BB126" s="39"/>
      <c r="BC126" s="39"/>
      <c r="BD126" s="39"/>
      <c r="BE126" s="39">
        <v>10</v>
      </c>
      <c r="BF126" s="39"/>
      <c r="BG126" s="39"/>
      <c r="BH126" s="39"/>
      <c r="BI126" s="39"/>
      <c r="BJ126" s="39">
        <v>10</v>
      </c>
      <c r="BK126" s="39"/>
      <c r="BL126" s="39"/>
      <c r="BM126" s="39"/>
      <c r="BN126" s="39"/>
      <c r="BO126" s="39">
        <v>0</v>
      </c>
      <c r="BP126" s="39"/>
      <c r="BQ126" s="39"/>
      <c r="BR126" s="39"/>
      <c r="BS126" s="39"/>
      <c r="BT126" s="39">
        <v>10</v>
      </c>
      <c r="BU126" s="39"/>
      <c r="BV126" s="39"/>
      <c r="BW126" s="39"/>
      <c r="BX126" s="39"/>
    </row>
    <row r="127" spans="1:79" s="25" customFormat="1" ht="15" customHeight="1" x14ac:dyDescent="0.2">
      <c r="A127" s="40">
        <v>0</v>
      </c>
      <c r="B127" s="41"/>
      <c r="C127" s="41"/>
      <c r="D127" s="45" t="s">
        <v>192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7"/>
      <c r="Q127" s="46" t="s">
        <v>188</v>
      </c>
      <c r="R127" s="46"/>
      <c r="S127" s="46"/>
      <c r="T127" s="46"/>
      <c r="U127" s="46"/>
      <c r="V127" s="45" t="s">
        <v>193</v>
      </c>
      <c r="W127" s="36"/>
      <c r="X127" s="36"/>
      <c r="Y127" s="36"/>
      <c r="Z127" s="36"/>
      <c r="AA127" s="36"/>
      <c r="AB127" s="36"/>
      <c r="AC127" s="36"/>
      <c r="AD127" s="36"/>
      <c r="AE127" s="37"/>
      <c r="AF127" s="39">
        <v>2080946</v>
      </c>
      <c r="AG127" s="39"/>
      <c r="AH127" s="39"/>
      <c r="AI127" s="39"/>
      <c r="AJ127" s="39"/>
      <c r="AK127" s="39">
        <v>0</v>
      </c>
      <c r="AL127" s="39"/>
      <c r="AM127" s="39"/>
      <c r="AN127" s="39"/>
      <c r="AO127" s="39"/>
      <c r="AP127" s="39">
        <v>2080946</v>
      </c>
      <c r="AQ127" s="39"/>
      <c r="AR127" s="39"/>
      <c r="AS127" s="39"/>
      <c r="AT127" s="39"/>
      <c r="AU127" s="39">
        <v>0</v>
      </c>
      <c r="AV127" s="39"/>
      <c r="AW127" s="39"/>
      <c r="AX127" s="39"/>
      <c r="AY127" s="39"/>
      <c r="AZ127" s="39">
        <v>0</v>
      </c>
      <c r="BA127" s="39"/>
      <c r="BB127" s="39"/>
      <c r="BC127" s="39"/>
      <c r="BD127" s="39"/>
      <c r="BE127" s="39">
        <v>0</v>
      </c>
      <c r="BF127" s="39"/>
      <c r="BG127" s="39"/>
      <c r="BH127" s="39"/>
      <c r="BI127" s="39"/>
      <c r="BJ127" s="39">
        <v>0</v>
      </c>
      <c r="BK127" s="39"/>
      <c r="BL127" s="39"/>
      <c r="BM127" s="39"/>
      <c r="BN127" s="39"/>
      <c r="BO127" s="39">
        <v>0</v>
      </c>
      <c r="BP127" s="39"/>
      <c r="BQ127" s="39"/>
      <c r="BR127" s="39"/>
      <c r="BS127" s="39"/>
      <c r="BT127" s="39">
        <v>0</v>
      </c>
      <c r="BU127" s="39"/>
      <c r="BV127" s="39"/>
      <c r="BW127" s="39"/>
      <c r="BX127" s="39"/>
    </row>
    <row r="128" spans="1:79" s="25" customFormat="1" ht="30" customHeight="1" x14ac:dyDescent="0.2">
      <c r="A128" s="40">
        <v>0</v>
      </c>
      <c r="B128" s="41"/>
      <c r="C128" s="41"/>
      <c r="D128" s="45" t="s">
        <v>194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7"/>
      <c r="Q128" s="46" t="s">
        <v>195</v>
      </c>
      <c r="R128" s="46"/>
      <c r="S128" s="46"/>
      <c r="T128" s="46"/>
      <c r="U128" s="46"/>
      <c r="V128" s="45" t="s">
        <v>193</v>
      </c>
      <c r="W128" s="36"/>
      <c r="X128" s="36"/>
      <c r="Y128" s="36"/>
      <c r="Z128" s="36"/>
      <c r="AA128" s="36"/>
      <c r="AB128" s="36"/>
      <c r="AC128" s="36"/>
      <c r="AD128" s="36"/>
      <c r="AE128" s="37"/>
      <c r="AF128" s="39">
        <v>30000</v>
      </c>
      <c r="AG128" s="39"/>
      <c r="AH128" s="39"/>
      <c r="AI128" s="39"/>
      <c r="AJ128" s="39"/>
      <c r="AK128" s="39">
        <v>10150</v>
      </c>
      <c r="AL128" s="39"/>
      <c r="AM128" s="39"/>
      <c r="AN128" s="39"/>
      <c r="AO128" s="39"/>
      <c r="AP128" s="39">
        <v>40150</v>
      </c>
      <c r="AQ128" s="39"/>
      <c r="AR128" s="39"/>
      <c r="AS128" s="39"/>
      <c r="AT128" s="39"/>
      <c r="AU128" s="39">
        <v>0</v>
      </c>
      <c r="AV128" s="39"/>
      <c r="AW128" s="39"/>
      <c r="AX128" s="39"/>
      <c r="AY128" s="39"/>
      <c r="AZ128" s="39">
        <v>0</v>
      </c>
      <c r="BA128" s="39"/>
      <c r="BB128" s="39"/>
      <c r="BC128" s="39"/>
      <c r="BD128" s="39"/>
      <c r="BE128" s="39">
        <v>0</v>
      </c>
      <c r="BF128" s="39"/>
      <c r="BG128" s="39"/>
      <c r="BH128" s="39"/>
      <c r="BI128" s="39"/>
      <c r="BJ128" s="39">
        <v>0</v>
      </c>
      <c r="BK128" s="39"/>
      <c r="BL128" s="39"/>
      <c r="BM128" s="39"/>
      <c r="BN128" s="39"/>
      <c r="BO128" s="39">
        <v>0</v>
      </c>
      <c r="BP128" s="39"/>
      <c r="BQ128" s="39"/>
      <c r="BR128" s="39"/>
      <c r="BS128" s="39"/>
      <c r="BT128" s="39">
        <v>0</v>
      </c>
      <c r="BU128" s="39"/>
      <c r="BV128" s="39"/>
      <c r="BW128" s="39"/>
      <c r="BX128" s="39"/>
    </row>
    <row r="129" spans="1:79" s="25" customFormat="1" ht="30" customHeight="1" x14ac:dyDescent="0.2">
      <c r="A129" s="40">
        <v>0</v>
      </c>
      <c r="B129" s="41"/>
      <c r="C129" s="41"/>
      <c r="D129" s="45" t="s">
        <v>196</v>
      </c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7"/>
      <c r="Q129" s="46" t="s">
        <v>188</v>
      </c>
      <c r="R129" s="46"/>
      <c r="S129" s="46"/>
      <c r="T129" s="46"/>
      <c r="U129" s="46"/>
      <c r="V129" s="45" t="s">
        <v>189</v>
      </c>
      <c r="W129" s="36"/>
      <c r="X129" s="36"/>
      <c r="Y129" s="36"/>
      <c r="Z129" s="36"/>
      <c r="AA129" s="36"/>
      <c r="AB129" s="36"/>
      <c r="AC129" s="36"/>
      <c r="AD129" s="36"/>
      <c r="AE129" s="37"/>
      <c r="AF129" s="39">
        <v>0</v>
      </c>
      <c r="AG129" s="39"/>
      <c r="AH129" s="39"/>
      <c r="AI129" s="39"/>
      <c r="AJ129" s="39"/>
      <c r="AK129" s="39">
        <v>0</v>
      </c>
      <c r="AL129" s="39"/>
      <c r="AM129" s="39"/>
      <c r="AN129" s="39"/>
      <c r="AO129" s="39"/>
      <c r="AP129" s="39">
        <v>0</v>
      </c>
      <c r="AQ129" s="39"/>
      <c r="AR129" s="39"/>
      <c r="AS129" s="39"/>
      <c r="AT129" s="39"/>
      <c r="AU129" s="39">
        <v>26</v>
      </c>
      <c r="AV129" s="39"/>
      <c r="AW129" s="39"/>
      <c r="AX129" s="39"/>
      <c r="AY129" s="39"/>
      <c r="AZ129" s="39">
        <v>0</v>
      </c>
      <c r="BA129" s="39"/>
      <c r="BB129" s="39"/>
      <c r="BC129" s="39"/>
      <c r="BD129" s="39"/>
      <c r="BE129" s="39">
        <v>26</v>
      </c>
      <c r="BF129" s="39"/>
      <c r="BG129" s="39"/>
      <c r="BH129" s="39"/>
      <c r="BI129" s="39"/>
      <c r="BJ129" s="39">
        <v>26</v>
      </c>
      <c r="BK129" s="39"/>
      <c r="BL129" s="39"/>
      <c r="BM129" s="39"/>
      <c r="BN129" s="39"/>
      <c r="BO129" s="39">
        <v>0</v>
      </c>
      <c r="BP129" s="39"/>
      <c r="BQ129" s="39"/>
      <c r="BR129" s="39"/>
      <c r="BS129" s="39"/>
      <c r="BT129" s="39">
        <v>26</v>
      </c>
      <c r="BU129" s="39"/>
      <c r="BV129" s="39"/>
      <c r="BW129" s="39"/>
      <c r="BX129" s="39"/>
    </row>
    <row r="130" spans="1:79" s="6" customFormat="1" ht="15" customHeight="1" x14ac:dyDescent="0.2">
      <c r="A130" s="43">
        <v>0</v>
      </c>
      <c r="B130" s="44"/>
      <c r="C130" s="44"/>
      <c r="D130" s="47" t="s">
        <v>197</v>
      </c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2"/>
      <c r="Q130" s="48"/>
      <c r="R130" s="48"/>
      <c r="S130" s="48"/>
      <c r="T130" s="48"/>
      <c r="U130" s="48"/>
      <c r="V130" s="47"/>
      <c r="W130" s="31"/>
      <c r="X130" s="31"/>
      <c r="Y130" s="31"/>
      <c r="Z130" s="31"/>
      <c r="AA130" s="31"/>
      <c r="AB130" s="31"/>
      <c r="AC130" s="31"/>
      <c r="AD130" s="31"/>
      <c r="AE130" s="3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</row>
    <row r="131" spans="1:79" s="25" customFormat="1" ht="28.5" customHeight="1" x14ac:dyDescent="0.2">
      <c r="A131" s="40">
        <v>0</v>
      </c>
      <c r="B131" s="41"/>
      <c r="C131" s="41"/>
      <c r="D131" s="45" t="s">
        <v>198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7"/>
      <c r="Q131" s="46" t="s">
        <v>188</v>
      </c>
      <c r="R131" s="46"/>
      <c r="S131" s="46"/>
      <c r="T131" s="46"/>
      <c r="U131" s="46"/>
      <c r="V131" s="45" t="s">
        <v>199</v>
      </c>
      <c r="W131" s="36"/>
      <c r="X131" s="36"/>
      <c r="Y131" s="36"/>
      <c r="Z131" s="36"/>
      <c r="AA131" s="36"/>
      <c r="AB131" s="36"/>
      <c r="AC131" s="36"/>
      <c r="AD131" s="36"/>
      <c r="AE131" s="37"/>
      <c r="AF131" s="39">
        <v>31</v>
      </c>
      <c r="AG131" s="39"/>
      <c r="AH131" s="39"/>
      <c r="AI131" s="39"/>
      <c r="AJ131" s="39"/>
      <c r="AK131" s="39">
        <v>0</v>
      </c>
      <c r="AL131" s="39"/>
      <c r="AM131" s="39"/>
      <c r="AN131" s="39"/>
      <c r="AO131" s="39"/>
      <c r="AP131" s="39">
        <v>31</v>
      </c>
      <c r="AQ131" s="39"/>
      <c r="AR131" s="39"/>
      <c r="AS131" s="39"/>
      <c r="AT131" s="39"/>
      <c r="AU131" s="39">
        <v>50</v>
      </c>
      <c r="AV131" s="39"/>
      <c r="AW131" s="39"/>
      <c r="AX131" s="39"/>
      <c r="AY131" s="39"/>
      <c r="AZ131" s="39">
        <v>0</v>
      </c>
      <c r="BA131" s="39"/>
      <c r="BB131" s="39"/>
      <c r="BC131" s="39"/>
      <c r="BD131" s="39"/>
      <c r="BE131" s="39">
        <v>50</v>
      </c>
      <c r="BF131" s="39"/>
      <c r="BG131" s="39"/>
      <c r="BH131" s="39"/>
      <c r="BI131" s="39"/>
      <c r="BJ131" s="39">
        <v>50</v>
      </c>
      <c r="BK131" s="39"/>
      <c r="BL131" s="39"/>
      <c r="BM131" s="39"/>
      <c r="BN131" s="39"/>
      <c r="BO131" s="39">
        <v>0</v>
      </c>
      <c r="BP131" s="39"/>
      <c r="BQ131" s="39"/>
      <c r="BR131" s="39"/>
      <c r="BS131" s="39"/>
      <c r="BT131" s="39">
        <v>50</v>
      </c>
      <c r="BU131" s="39"/>
      <c r="BV131" s="39"/>
      <c r="BW131" s="39"/>
      <c r="BX131" s="39"/>
    </row>
    <row r="132" spans="1:79" s="25" customFormat="1" ht="30" customHeight="1" x14ac:dyDescent="0.2">
      <c r="A132" s="40">
        <v>0</v>
      </c>
      <c r="B132" s="41"/>
      <c r="C132" s="41"/>
      <c r="D132" s="45" t="s">
        <v>200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7"/>
      <c r="Q132" s="46" t="s">
        <v>188</v>
      </c>
      <c r="R132" s="46"/>
      <c r="S132" s="46"/>
      <c r="T132" s="46"/>
      <c r="U132" s="46"/>
      <c r="V132" s="45" t="s">
        <v>201</v>
      </c>
      <c r="W132" s="36"/>
      <c r="X132" s="36"/>
      <c r="Y132" s="36"/>
      <c r="Z132" s="36"/>
      <c r="AA132" s="36"/>
      <c r="AB132" s="36"/>
      <c r="AC132" s="36"/>
      <c r="AD132" s="36"/>
      <c r="AE132" s="37"/>
      <c r="AF132" s="39">
        <v>2</v>
      </c>
      <c r="AG132" s="39"/>
      <c r="AH132" s="39"/>
      <c r="AI132" s="39"/>
      <c r="AJ132" s="39"/>
      <c r="AK132" s="39">
        <v>1</v>
      </c>
      <c r="AL132" s="39"/>
      <c r="AM132" s="39"/>
      <c r="AN132" s="39"/>
      <c r="AO132" s="39"/>
      <c r="AP132" s="39">
        <v>3</v>
      </c>
      <c r="AQ132" s="39"/>
      <c r="AR132" s="39"/>
      <c r="AS132" s="39"/>
      <c r="AT132" s="39"/>
      <c r="AU132" s="39">
        <v>0</v>
      </c>
      <c r="AV132" s="39"/>
      <c r="AW132" s="39"/>
      <c r="AX132" s="39"/>
      <c r="AY132" s="39"/>
      <c r="AZ132" s="39">
        <v>0</v>
      </c>
      <c r="BA132" s="39"/>
      <c r="BB132" s="39"/>
      <c r="BC132" s="39"/>
      <c r="BD132" s="39"/>
      <c r="BE132" s="39">
        <v>0</v>
      </c>
      <c r="BF132" s="39"/>
      <c r="BG132" s="39"/>
      <c r="BH132" s="39"/>
      <c r="BI132" s="39"/>
      <c r="BJ132" s="39">
        <v>0</v>
      </c>
      <c r="BK132" s="39"/>
      <c r="BL132" s="39"/>
      <c r="BM132" s="39"/>
      <c r="BN132" s="39"/>
      <c r="BO132" s="39">
        <v>0</v>
      </c>
      <c r="BP132" s="39"/>
      <c r="BQ132" s="39"/>
      <c r="BR132" s="39"/>
      <c r="BS132" s="39"/>
      <c r="BT132" s="39">
        <v>0</v>
      </c>
      <c r="BU132" s="39"/>
      <c r="BV132" s="39"/>
      <c r="BW132" s="39"/>
      <c r="BX132" s="39"/>
    </row>
    <row r="133" spans="1:79" s="6" customFormat="1" ht="15" customHeight="1" x14ac:dyDescent="0.2">
      <c r="A133" s="43">
        <v>0</v>
      </c>
      <c r="B133" s="44"/>
      <c r="C133" s="44"/>
      <c r="D133" s="47" t="s">
        <v>202</v>
      </c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2"/>
      <c r="Q133" s="48"/>
      <c r="R133" s="48"/>
      <c r="S133" s="48"/>
      <c r="T133" s="48"/>
      <c r="U133" s="48"/>
      <c r="V133" s="47"/>
      <c r="W133" s="31"/>
      <c r="X133" s="31"/>
      <c r="Y133" s="31"/>
      <c r="Z133" s="31"/>
      <c r="AA133" s="31"/>
      <c r="AB133" s="31"/>
      <c r="AC133" s="31"/>
      <c r="AD133" s="31"/>
      <c r="AE133" s="3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</row>
    <row r="134" spans="1:79" s="25" customFormat="1" ht="28.5" customHeight="1" x14ac:dyDescent="0.2">
      <c r="A134" s="40">
        <v>0</v>
      </c>
      <c r="B134" s="41"/>
      <c r="C134" s="41"/>
      <c r="D134" s="45" t="s">
        <v>203</v>
      </c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7"/>
      <c r="Q134" s="46" t="s">
        <v>195</v>
      </c>
      <c r="R134" s="46"/>
      <c r="S134" s="46"/>
      <c r="T134" s="46"/>
      <c r="U134" s="46"/>
      <c r="V134" s="45" t="s">
        <v>204</v>
      </c>
      <c r="W134" s="36"/>
      <c r="X134" s="36"/>
      <c r="Y134" s="36"/>
      <c r="Z134" s="36"/>
      <c r="AA134" s="36"/>
      <c r="AB134" s="36"/>
      <c r="AC134" s="36"/>
      <c r="AD134" s="36"/>
      <c r="AE134" s="37"/>
      <c r="AF134" s="39">
        <v>80036</v>
      </c>
      <c r="AG134" s="39"/>
      <c r="AH134" s="39"/>
      <c r="AI134" s="39"/>
      <c r="AJ134" s="39"/>
      <c r="AK134" s="39">
        <v>0</v>
      </c>
      <c r="AL134" s="39"/>
      <c r="AM134" s="39"/>
      <c r="AN134" s="39"/>
      <c r="AO134" s="39"/>
      <c r="AP134" s="39">
        <v>80036</v>
      </c>
      <c r="AQ134" s="39"/>
      <c r="AR134" s="39"/>
      <c r="AS134" s="39"/>
      <c r="AT134" s="39"/>
      <c r="AU134" s="39">
        <v>109885</v>
      </c>
      <c r="AV134" s="39"/>
      <c r="AW134" s="39"/>
      <c r="AX134" s="39"/>
      <c r="AY134" s="39"/>
      <c r="AZ134" s="39">
        <v>0</v>
      </c>
      <c r="BA134" s="39"/>
      <c r="BB134" s="39"/>
      <c r="BC134" s="39"/>
      <c r="BD134" s="39"/>
      <c r="BE134" s="39">
        <v>109885</v>
      </c>
      <c r="BF134" s="39"/>
      <c r="BG134" s="39"/>
      <c r="BH134" s="39"/>
      <c r="BI134" s="39"/>
      <c r="BJ134" s="39">
        <v>97419</v>
      </c>
      <c r="BK134" s="39"/>
      <c r="BL134" s="39"/>
      <c r="BM134" s="39"/>
      <c r="BN134" s="39"/>
      <c r="BO134" s="39">
        <v>0</v>
      </c>
      <c r="BP134" s="39"/>
      <c r="BQ134" s="39"/>
      <c r="BR134" s="39"/>
      <c r="BS134" s="39"/>
      <c r="BT134" s="39">
        <v>97419</v>
      </c>
      <c r="BU134" s="39"/>
      <c r="BV134" s="39"/>
      <c r="BW134" s="39"/>
      <c r="BX134" s="39"/>
    </row>
    <row r="135" spans="1:79" s="25" customFormat="1" ht="15" customHeight="1" x14ac:dyDescent="0.2">
      <c r="A135" s="40">
        <v>0</v>
      </c>
      <c r="B135" s="41"/>
      <c r="C135" s="41"/>
      <c r="D135" s="45" t="s">
        <v>205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7"/>
      <c r="Q135" s="46" t="s">
        <v>195</v>
      </c>
      <c r="R135" s="46"/>
      <c r="S135" s="46"/>
      <c r="T135" s="46"/>
      <c r="U135" s="46"/>
      <c r="V135" s="45" t="s">
        <v>204</v>
      </c>
      <c r="W135" s="36"/>
      <c r="X135" s="36"/>
      <c r="Y135" s="36"/>
      <c r="Z135" s="36"/>
      <c r="AA135" s="36"/>
      <c r="AB135" s="36"/>
      <c r="AC135" s="36"/>
      <c r="AD135" s="36"/>
      <c r="AE135" s="37"/>
      <c r="AF135" s="39">
        <v>15000</v>
      </c>
      <c r="AG135" s="39"/>
      <c r="AH135" s="39"/>
      <c r="AI135" s="39"/>
      <c r="AJ135" s="39"/>
      <c r="AK135" s="39">
        <v>10150</v>
      </c>
      <c r="AL135" s="39"/>
      <c r="AM135" s="39"/>
      <c r="AN135" s="39"/>
      <c r="AO135" s="39"/>
      <c r="AP135" s="39">
        <v>25150</v>
      </c>
      <c r="AQ135" s="39"/>
      <c r="AR135" s="39"/>
      <c r="AS135" s="39"/>
      <c r="AT135" s="39"/>
      <c r="AU135" s="39">
        <v>0</v>
      </c>
      <c r="AV135" s="39"/>
      <c r="AW135" s="39"/>
      <c r="AX135" s="39"/>
      <c r="AY135" s="39"/>
      <c r="AZ135" s="39">
        <v>0</v>
      </c>
      <c r="BA135" s="39"/>
      <c r="BB135" s="39"/>
      <c r="BC135" s="39"/>
      <c r="BD135" s="39"/>
      <c r="BE135" s="39">
        <v>0</v>
      </c>
      <c r="BF135" s="39"/>
      <c r="BG135" s="39"/>
      <c r="BH135" s="39"/>
      <c r="BI135" s="39"/>
      <c r="BJ135" s="39">
        <v>0</v>
      </c>
      <c r="BK135" s="39"/>
      <c r="BL135" s="39"/>
      <c r="BM135" s="39"/>
      <c r="BN135" s="39"/>
      <c r="BO135" s="39">
        <v>0</v>
      </c>
      <c r="BP135" s="39"/>
      <c r="BQ135" s="39"/>
      <c r="BR135" s="39"/>
      <c r="BS135" s="39"/>
      <c r="BT135" s="39">
        <v>0</v>
      </c>
      <c r="BU135" s="39"/>
      <c r="BV135" s="39"/>
      <c r="BW135" s="39"/>
      <c r="BX135" s="39"/>
    </row>
    <row r="136" spans="1:79" s="6" customFormat="1" ht="15" customHeight="1" x14ac:dyDescent="0.2">
      <c r="A136" s="43">
        <v>0</v>
      </c>
      <c r="B136" s="44"/>
      <c r="C136" s="44"/>
      <c r="D136" s="47" t="s">
        <v>206</v>
      </c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2"/>
      <c r="Q136" s="48"/>
      <c r="R136" s="48"/>
      <c r="S136" s="48"/>
      <c r="T136" s="48"/>
      <c r="U136" s="48"/>
      <c r="V136" s="47"/>
      <c r="W136" s="31"/>
      <c r="X136" s="31"/>
      <c r="Y136" s="31"/>
      <c r="Z136" s="31"/>
      <c r="AA136" s="31"/>
      <c r="AB136" s="31"/>
      <c r="AC136" s="31"/>
      <c r="AD136" s="31"/>
      <c r="AE136" s="3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</row>
    <row r="137" spans="1:79" s="25" customFormat="1" ht="28.5" customHeight="1" x14ac:dyDescent="0.2">
      <c r="A137" s="40">
        <v>0</v>
      </c>
      <c r="B137" s="41"/>
      <c r="C137" s="41"/>
      <c r="D137" s="45" t="s">
        <v>207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7"/>
      <c r="Q137" s="46" t="s">
        <v>208</v>
      </c>
      <c r="R137" s="46"/>
      <c r="S137" s="46"/>
      <c r="T137" s="46"/>
      <c r="U137" s="46"/>
      <c r="V137" s="45" t="s">
        <v>204</v>
      </c>
      <c r="W137" s="36"/>
      <c r="X137" s="36"/>
      <c r="Y137" s="36"/>
      <c r="Z137" s="36"/>
      <c r="AA137" s="36"/>
      <c r="AB137" s="36"/>
      <c r="AC137" s="36"/>
      <c r="AD137" s="36"/>
      <c r="AE137" s="37"/>
      <c r="AF137" s="39">
        <v>97</v>
      </c>
      <c r="AG137" s="39"/>
      <c r="AH137" s="39"/>
      <c r="AI137" s="39"/>
      <c r="AJ137" s="39"/>
      <c r="AK137" s="39">
        <v>0</v>
      </c>
      <c r="AL137" s="39"/>
      <c r="AM137" s="39"/>
      <c r="AN137" s="39"/>
      <c r="AO137" s="39"/>
      <c r="AP137" s="39">
        <v>97</v>
      </c>
      <c r="AQ137" s="39"/>
      <c r="AR137" s="39"/>
      <c r="AS137" s="39"/>
      <c r="AT137" s="39"/>
      <c r="AU137" s="39">
        <v>100</v>
      </c>
      <c r="AV137" s="39"/>
      <c r="AW137" s="39"/>
      <c r="AX137" s="39"/>
      <c r="AY137" s="39"/>
      <c r="AZ137" s="39">
        <v>0</v>
      </c>
      <c r="BA137" s="39"/>
      <c r="BB137" s="39"/>
      <c r="BC137" s="39"/>
      <c r="BD137" s="39"/>
      <c r="BE137" s="39">
        <v>100</v>
      </c>
      <c r="BF137" s="39"/>
      <c r="BG137" s="39"/>
      <c r="BH137" s="39"/>
      <c r="BI137" s="39"/>
      <c r="BJ137" s="39">
        <v>100</v>
      </c>
      <c r="BK137" s="39"/>
      <c r="BL137" s="39"/>
      <c r="BM137" s="39"/>
      <c r="BN137" s="39"/>
      <c r="BO137" s="39">
        <v>0</v>
      </c>
      <c r="BP137" s="39"/>
      <c r="BQ137" s="39"/>
      <c r="BR137" s="39"/>
      <c r="BS137" s="39"/>
      <c r="BT137" s="39">
        <v>100</v>
      </c>
      <c r="BU137" s="39"/>
      <c r="BV137" s="39"/>
      <c r="BW137" s="39"/>
      <c r="BX137" s="39"/>
    </row>
    <row r="138" spans="1:79" s="25" customFormat="1" ht="15" customHeight="1" x14ac:dyDescent="0.2">
      <c r="A138" s="40">
        <v>0</v>
      </c>
      <c r="B138" s="41"/>
      <c r="C138" s="41"/>
      <c r="D138" s="45" t="s">
        <v>209</v>
      </c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7"/>
      <c r="Q138" s="46" t="s">
        <v>208</v>
      </c>
      <c r="R138" s="46"/>
      <c r="S138" s="46"/>
      <c r="T138" s="46"/>
      <c r="U138" s="46"/>
      <c r="V138" s="45" t="s">
        <v>201</v>
      </c>
      <c r="W138" s="36"/>
      <c r="X138" s="36"/>
      <c r="Y138" s="36"/>
      <c r="Z138" s="36"/>
      <c r="AA138" s="36"/>
      <c r="AB138" s="36"/>
      <c r="AC138" s="36"/>
      <c r="AD138" s="36"/>
      <c r="AE138" s="37"/>
      <c r="AF138" s="39">
        <v>100</v>
      </c>
      <c r="AG138" s="39"/>
      <c r="AH138" s="39"/>
      <c r="AI138" s="39"/>
      <c r="AJ138" s="39"/>
      <c r="AK138" s="39">
        <v>92</v>
      </c>
      <c r="AL138" s="39"/>
      <c r="AM138" s="39"/>
      <c r="AN138" s="39"/>
      <c r="AO138" s="39"/>
      <c r="AP138" s="39">
        <v>100</v>
      </c>
      <c r="AQ138" s="39"/>
      <c r="AR138" s="39"/>
      <c r="AS138" s="39"/>
      <c r="AT138" s="39"/>
      <c r="AU138" s="39">
        <v>0</v>
      </c>
      <c r="AV138" s="39"/>
      <c r="AW138" s="39"/>
      <c r="AX138" s="39"/>
      <c r="AY138" s="39"/>
      <c r="AZ138" s="39">
        <v>0</v>
      </c>
      <c r="BA138" s="39"/>
      <c r="BB138" s="39"/>
      <c r="BC138" s="39"/>
      <c r="BD138" s="39"/>
      <c r="BE138" s="39">
        <v>0</v>
      </c>
      <c r="BF138" s="39"/>
      <c r="BG138" s="39"/>
      <c r="BH138" s="39"/>
      <c r="BI138" s="39"/>
      <c r="BJ138" s="39">
        <v>0</v>
      </c>
      <c r="BK138" s="39"/>
      <c r="BL138" s="39"/>
      <c r="BM138" s="39"/>
      <c r="BN138" s="39"/>
      <c r="BO138" s="39">
        <v>0</v>
      </c>
      <c r="BP138" s="39"/>
      <c r="BQ138" s="39"/>
      <c r="BR138" s="39"/>
      <c r="BS138" s="39"/>
      <c r="BT138" s="39">
        <v>0</v>
      </c>
      <c r="BU138" s="39"/>
      <c r="BV138" s="39"/>
      <c r="BW138" s="39"/>
      <c r="BX138" s="39"/>
    </row>
    <row r="140" spans="1:79" ht="14.25" customHeight="1" x14ac:dyDescent="0.2">
      <c r="A140" s="69" t="s">
        <v>262</v>
      </c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  <c r="BH140" s="69"/>
      <c r="BI140" s="69"/>
      <c r="BJ140" s="69"/>
      <c r="BK140" s="69"/>
      <c r="BL140" s="69"/>
    </row>
    <row r="141" spans="1:79" ht="23.1" customHeight="1" x14ac:dyDescent="0.2">
      <c r="A141" s="87" t="s">
        <v>6</v>
      </c>
      <c r="B141" s="88"/>
      <c r="C141" s="88"/>
      <c r="D141" s="46" t="s">
        <v>9</v>
      </c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 t="s">
        <v>8</v>
      </c>
      <c r="R141" s="46"/>
      <c r="S141" s="46"/>
      <c r="T141" s="46"/>
      <c r="U141" s="46"/>
      <c r="V141" s="46" t="s">
        <v>7</v>
      </c>
      <c r="W141" s="46"/>
      <c r="X141" s="46"/>
      <c r="Y141" s="46"/>
      <c r="Z141" s="46"/>
      <c r="AA141" s="46"/>
      <c r="AB141" s="46"/>
      <c r="AC141" s="46"/>
      <c r="AD141" s="46"/>
      <c r="AE141" s="46"/>
      <c r="AF141" s="82" t="s">
        <v>253</v>
      </c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4"/>
      <c r="AU141" s="82" t="s">
        <v>258</v>
      </c>
      <c r="AV141" s="83"/>
      <c r="AW141" s="83"/>
      <c r="AX141" s="83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  <c r="BI141" s="84"/>
    </row>
    <row r="142" spans="1:79" ht="28.5" customHeight="1" x14ac:dyDescent="0.2">
      <c r="A142" s="90"/>
      <c r="B142" s="91"/>
      <c r="C142" s="91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 t="s">
        <v>4</v>
      </c>
      <c r="AG142" s="46"/>
      <c r="AH142" s="46"/>
      <c r="AI142" s="46"/>
      <c r="AJ142" s="46"/>
      <c r="AK142" s="46" t="s">
        <v>3</v>
      </c>
      <c r="AL142" s="46"/>
      <c r="AM142" s="46"/>
      <c r="AN142" s="46"/>
      <c r="AO142" s="46"/>
      <c r="AP142" s="46" t="s">
        <v>123</v>
      </c>
      <c r="AQ142" s="46"/>
      <c r="AR142" s="46"/>
      <c r="AS142" s="46"/>
      <c r="AT142" s="46"/>
      <c r="AU142" s="46" t="s">
        <v>4</v>
      </c>
      <c r="AV142" s="46"/>
      <c r="AW142" s="46"/>
      <c r="AX142" s="46"/>
      <c r="AY142" s="46"/>
      <c r="AZ142" s="46" t="s">
        <v>3</v>
      </c>
      <c r="BA142" s="46"/>
      <c r="BB142" s="46"/>
      <c r="BC142" s="46"/>
      <c r="BD142" s="46"/>
      <c r="BE142" s="46" t="s">
        <v>90</v>
      </c>
      <c r="BF142" s="46"/>
      <c r="BG142" s="46"/>
      <c r="BH142" s="46"/>
      <c r="BI142" s="46"/>
    </row>
    <row r="143" spans="1:79" ht="15" customHeight="1" x14ac:dyDescent="0.2">
      <c r="A143" s="82">
        <v>1</v>
      </c>
      <c r="B143" s="83"/>
      <c r="C143" s="83"/>
      <c r="D143" s="46">
        <v>2</v>
      </c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>
        <v>3</v>
      </c>
      <c r="R143" s="46"/>
      <c r="S143" s="46"/>
      <c r="T143" s="46"/>
      <c r="U143" s="46"/>
      <c r="V143" s="46">
        <v>4</v>
      </c>
      <c r="W143" s="46"/>
      <c r="X143" s="46"/>
      <c r="Y143" s="46"/>
      <c r="Z143" s="46"/>
      <c r="AA143" s="46"/>
      <c r="AB143" s="46"/>
      <c r="AC143" s="46"/>
      <c r="AD143" s="46"/>
      <c r="AE143" s="46"/>
      <c r="AF143" s="46">
        <v>5</v>
      </c>
      <c r="AG143" s="46"/>
      <c r="AH143" s="46"/>
      <c r="AI143" s="46"/>
      <c r="AJ143" s="46"/>
      <c r="AK143" s="46">
        <v>6</v>
      </c>
      <c r="AL143" s="46"/>
      <c r="AM143" s="46"/>
      <c r="AN143" s="46"/>
      <c r="AO143" s="46"/>
      <c r="AP143" s="46">
        <v>7</v>
      </c>
      <c r="AQ143" s="46"/>
      <c r="AR143" s="46"/>
      <c r="AS143" s="46"/>
      <c r="AT143" s="46"/>
      <c r="AU143" s="46">
        <v>8</v>
      </c>
      <c r="AV143" s="46"/>
      <c r="AW143" s="46"/>
      <c r="AX143" s="46"/>
      <c r="AY143" s="46"/>
      <c r="AZ143" s="46">
        <v>9</v>
      </c>
      <c r="BA143" s="46"/>
      <c r="BB143" s="46"/>
      <c r="BC143" s="46"/>
      <c r="BD143" s="46"/>
      <c r="BE143" s="46">
        <v>10</v>
      </c>
      <c r="BF143" s="46"/>
      <c r="BG143" s="46"/>
      <c r="BH143" s="46"/>
      <c r="BI143" s="46"/>
    </row>
    <row r="144" spans="1:79" ht="15.75" hidden="1" customHeight="1" x14ac:dyDescent="0.2">
      <c r="A144" s="96" t="s">
        <v>154</v>
      </c>
      <c r="B144" s="97"/>
      <c r="C144" s="97"/>
      <c r="D144" s="46" t="s">
        <v>57</v>
      </c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 t="s">
        <v>70</v>
      </c>
      <c r="R144" s="46"/>
      <c r="S144" s="46"/>
      <c r="T144" s="46"/>
      <c r="U144" s="46"/>
      <c r="V144" s="46" t="s">
        <v>71</v>
      </c>
      <c r="W144" s="46"/>
      <c r="X144" s="46"/>
      <c r="Y144" s="46"/>
      <c r="Z144" s="46"/>
      <c r="AA144" s="46"/>
      <c r="AB144" s="46"/>
      <c r="AC144" s="46"/>
      <c r="AD144" s="46"/>
      <c r="AE144" s="46"/>
      <c r="AF144" s="73" t="s">
        <v>107</v>
      </c>
      <c r="AG144" s="73"/>
      <c r="AH144" s="73"/>
      <c r="AI144" s="73"/>
      <c r="AJ144" s="73"/>
      <c r="AK144" s="71" t="s">
        <v>108</v>
      </c>
      <c r="AL144" s="71"/>
      <c r="AM144" s="71"/>
      <c r="AN144" s="71"/>
      <c r="AO144" s="71"/>
      <c r="AP144" s="93" t="s">
        <v>186</v>
      </c>
      <c r="AQ144" s="93"/>
      <c r="AR144" s="93"/>
      <c r="AS144" s="93"/>
      <c r="AT144" s="93"/>
      <c r="AU144" s="73" t="s">
        <v>109</v>
      </c>
      <c r="AV144" s="73"/>
      <c r="AW144" s="73"/>
      <c r="AX144" s="73"/>
      <c r="AY144" s="73"/>
      <c r="AZ144" s="71" t="s">
        <v>110</v>
      </c>
      <c r="BA144" s="71"/>
      <c r="BB144" s="71"/>
      <c r="BC144" s="71"/>
      <c r="BD144" s="71"/>
      <c r="BE144" s="93" t="s">
        <v>186</v>
      </c>
      <c r="BF144" s="93"/>
      <c r="BG144" s="93"/>
      <c r="BH144" s="93"/>
      <c r="BI144" s="93"/>
      <c r="CA144" t="s">
        <v>39</v>
      </c>
    </row>
    <row r="145" spans="1:79" s="6" customFormat="1" ht="14.25" x14ac:dyDescent="0.2">
      <c r="A145" s="43">
        <v>0</v>
      </c>
      <c r="B145" s="44"/>
      <c r="C145" s="44"/>
      <c r="D145" s="48" t="s">
        <v>185</v>
      </c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CA145" s="6" t="s">
        <v>40</v>
      </c>
    </row>
    <row r="146" spans="1:79" s="25" customFormat="1" ht="28.5" customHeight="1" x14ac:dyDescent="0.2">
      <c r="A146" s="40">
        <v>0</v>
      </c>
      <c r="B146" s="41"/>
      <c r="C146" s="41"/>
      <c r="D146" s="45" t="s">
        <v>187</v>
      </c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7"/>
      <c r="Q146" s="46" t="s">
        <v>188</v>
      </c>
      <c r="R146" s="46"/>
      <c r="S146" s="46"/>
      <c r="T146" s="46"/>
      <c r="U146" s="46"/>
      <c r="V146" s="46" t="s">
        <v>189</v>
      </c>
      <c r="W146" s="46"/>
      <c r="X146" s="46"/>
      <c r="Y146" s="46"/>
      <c r="Z146" s="46"/>
      <c r="AA146" s="46"/>
      <c r="AB146" s="46"/>
      <c r="AC146" s="46"/>
      <c r="AD146" s="46"/>
      <c r="AE146" s="46"/>
      <c r="AF146" s="39">
        <v>0</v>
      </c>
      <c r="AG146" s="39"/>
      <c r="AH146" s="39"/>
      <c r="AI146" s="39"/>
      <c r="AJ146" s="39"/>
      <c r="AK146" s="39">
        <v>0</v>
      </c>
      <c r="AL146" s="39"/>
      <c r="AM146" s="39"/>
      <c r="AN146" s="39"/>
      <c r="AO146" s="39"/>
      <c r="AP146" s="39">
        <v>0</v>
      </c>
      <c r="AQ146" s="39"/>
      <c r="AR146" s="39"/>
      <c r="AS146" s="39"/>
      <c r="AT146" s="39"/>
      <c r="AU146" s="39">
        <v>0</v>
      </c>
      <c r="AV146" s="39"/>
      <c r="AW146" s="39"/>
      <c r="AX146" s="39"/>
      <c r="AY146" s="39"/>
      <c r="AZ146" s="39">
        <v>0</v>
      </c>
      <c r="BA146" s="39"/>
      <c r="BB146" s="39"/>
      <c r="BC146" s="39"/>
      <c r="BD146" s="39"/>
      <c r="BE146" s="39">
        <v>0</v>
      </c>
      <c r="BF146" s="39"/>
      <c r="BG146" s="39"/>
      <c r="BH146" s="39"/>
      <c r="BI146" s="39"/>
    </row>
    <row r="147" spans="1:79" s="25" customFormat="1" ht="15" customHeight="1" x14ac:dyDescent="0.2">
      <c r="A147" s="40">
        <v>0</v>
      </c>
      <c r="B147" s="41"/>
      <c r="C147" s="41"/>
      <c r="D147" s="45" t="s">
        <v>190</v>
      </c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7"/>
      <c r="Q147" s="46" t="s">
        <v>188</v>
      </c>
      <c r="R147" s="46"/>
      <c r="S147" s="46"/>
      <c r="T147" s="46"/>
      <c r="U147" s="46"/>
      <c r="V147" s="45" t="s">
        <v>191</v>
      </c>
      <c r="W147" s="36"/>
      <c r="X147" s="36"/>
      <c r="Y147" s="36"/>
      <c r="Z147" s="36"/>
      <c r="AA147" s="36"/>
      <c r="AB147" s="36"/>
      <c r="AC147" s="36"/>
      <c r="AD147" s="36"/>
      <c r="AE147" s="37"/>
      <c r="AF147" s="39">
        <v>0</v>
      </c>
      <c r="AG147" s="39"/>
      <c r="AH147" s="39"/>
      <c r="AI147" s="39"/>
      <c r="AJ147" s="39"/>
      <c r="AK147" s="39">
        <v>0</v>
      </c>
      <c r="AL147" s="39"/>
      <c r="AM147" s="39"/>
      <c r="AN147" s="39"/>
      <c r="AO147" s="39"/>
      <c r="AP147" s="39">
        <v>0</v>
      </c>
      <c r="AQ147" s="39"/>
      <c r="AR147" s="39"/>
      <c r="AS147" s="39"/>
      <c r="AT147" s="39"/>
      <c r="AU147" s="39">
        <v>0</v>
      </c>
      <c r="AV147" s="39"/>
      <c r="AW147" s="39"/>
      <c r="AX147" s="39"/>
      <c r="AY147" s="39"/>
      <c r="AZ147" s="39">
        <v>0</v>
      </c>
      <c r="BA147" s="39"/>
      <c r="BB147" s="39"/>
      <c r="BC147" s="39"/>
      <c r="BD147" s="39"/>
      <c r="BE147" s="39">
        <v>0</v>
      </c>
      <c r="BF147" s="39"/>
      <c r="BG147" s="39"/>
      <c r="BH147" s="39"/>
      <c r="BI147" s="39"/>
    </row>
    <row r="148" spans="1:79" s="25" customFormat="1" ht="15" x14ac:dyDescent="0.2">
      <c r="A148" s="40">
        <v>0</v>
      </c>
      <c r="B148" s="41"/>
      <c r="C148" s="41"/>
      <c r="D148" s="45" t="s">
        <v>192</v>
      </c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7"/>
      <c r="Q148" s="46" t="s">
        <v>188</v>
      </c>
      <c r="R148" s="46"/>
      <c r="S148" s="46"/>
      <c r="T148" s="46"/>
      <c r="U148" s="46"/>
      <c r="V148" s="45" t="s">
        <v>193</v>
      </c>
      <c r="W148" s="36"/>
      <c r="X148" s="36"/>
      <c r="Y148" s="36"/>
      <c r="Z148" s="36"/>
      <c r="AA148" s="36"/>
      <c r="AB148" s="36"/>
      <c r="AC148" s="36"/>
      <c r="AD148" s="36"/>
      <c r="AE148" s="37"/>
      <c r="AF148" s="39">
        <v>0</v>
      </c>
      <c r="AG148" s="39"/>
      <c r="AH148" s="39"/>
      <c r="AI148" s="39"/>
      <c r="AJ148" s="39"/>
      <c r="AK148" s="39">
        <v>0</v>
      </c>
      <c r="AL148" s="39"/>
      <c r="AM148" s="39"/>
      <c r="AN148" s="39"/>
      <c r="AO148" s="39"/>
      <c r="AP148" s="39">
        <v>0</v>
      </c>
      <c r="AQ148" s="39"/>
      <c r="AR148" s="39"/>
      <c r="AS148" s="39"/>
      <c r="AT148" s="39"/>
      <c r="AU148" s="39">
        <v>0</v>
      </c>
      <c r="AV148" s="39"/>
      <c r="AW148" s="39"/>
      <c r="AX148" s="39"/>
      <c r="AY148" s="39"/>
      <c r="AZ148" s="39">
        <v>0</v>
      </c>
      <c r="BA148" s="39"/>
      <c r="BB148" s="39"/>
      <c r="BC148" s="39"/>
      <c r="BD148" s="39"/>
      <c r="BE148" s="39">
        <v>0</v>
      </c>
      <c r="BF148" s="39"/>
      <c r="BG148" s="39"/>
      <c r="BH148" s="39"/>
      <c r="BI148" s="39"/>
    </row>
    <row r="149" spans="1:79" s="25" customFormat="1" ht="30" customHeight="1" x14ac:dyDescent="0.2">
      <c r="A149" s="40">
        <v>0</v>
      </c>
      <c r="B149" s="41"/>
      <c r="C149" s="41"/>
      <c r="D149" s="45" t="s">
        <v>194</v>
      </c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7"/>
      <c r="Q149" s="46" t="s">
        <v>195</v>
      </c>
      <c r="R149" s="46"/>
      <c r="S149" s="46"/>
      <c r="T149" s="46"/>
      <c r="U149" s="46"/>
      <c r="V149" s="45" t="s">
        <v>193</v>
      </c>
      <c r="W149" s="36"/>
      <c r="X149" s="36"/>
      <c r="Y149" s="36"/>
      <c r="Z149" s="36"/>
      <c r="AA149" s="36"/>
      <c r="AB149" s="36"/>
      <c r="AC149" s="36"/>
      <c r="AD149" s="36"/>
      <c r="AE149" s="37"/>
      <c r="AF149" s="39">
        <v>0</v>
      </c>
      <c r="AG149" s="39"/>
      <c r="AH149" s="39"/>
      <c r="AI149" s="39"/>
      <c r="AJ149" s="39"/>
      <c r="AK149" s="39">
        <v>0</v>
      </c>
      <c r="AL149" s="39"/>
      <c r="AM149" s="39"/>
      <c r="AN149" s="39"/>
      <c r="AO149" s="39"/>
      <c r="AP149" s="39">
        <v>0</v>
      </c>
      <c r="AQ149" s="39"/>
      <c r="AR149" s="39"/>
      <c r="AS149" s="39"/>
      <c r="AT149" s="39"/>
      <c r="AU149" s="39">
        <v>0</v>
      </c>
      <c r="AV149" s="39"/>
      <c r="AW149" s="39"/>
      <c r="AX149" s="39"/>
      <c r="AY149" s="39"/>
      <c r="AZ149" s="39">
        <v>0</v>
      </c>
      <c r="BA149" s="39"/>
      <c r="BB149" s="39"/>
      <c r="BC149" s="39"/>
      <c r="BD149" s="39"/>
      <c r="BE149" s="39">
        <v>0</v>
      </c>
      <c r="BF149" s="39"/>
      <c r="BG149" s="39"/>
      <c r="BH149" s="39"/>
      <c r="BI149" s="39"/>
    </row>
    <row r="150" spans="1:79" s="25" customFormat="1" ht="30" customHeight="1" x14ac:dyDescent="0.2">
      <c r="A150" s="40">
        <v>0</v>
      </c>
      <c r="B150" s="41"/>
      <c r="C150" s="41"/>
      <c r="D150" s="45" t="s">
        <v>196</v>
      </c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7"/>
      <c r="Q150" s="46" t="s">
        <v>188</v>
      </c>
      <c r="R150" s="46"/>
      <c r="S150" s="46"/>
      <c r="T150" s="46"/>
      <c r="U150" s="46"/>
      <c r="V150" s="45" t="s">
        <v>189</v>
      </c>
      <c r="W150" s="36"/>
      <c r="X150" s="36"/>
      <c r="Y150" s="36"/>
      <c r="Z150" s="36"/>
      <c r="AA150" s="36"/>
      <c r="AB150" s="36"/>
      <c r="AC150" s="36"/>
      <c r="AD150" s="36"/>
      <c r="AE150" s="37"/>
      <c r="AF150" s="39">
        <v>0</v>
      </c>
      <c r="AG150" s="39"/>
      <c r="AH150" s="39"/>
      <c r="AI150" s="39"/>
      <c r="AJ150" s="39"/>
      <c r="AK150" s="39">
        <v>0</v>
      </c>
      <c r="AL150" s="39"/>
      <c r="AM150" s="39"/>
      <c r="AN150" s="39"/>
      <c r="AO150" s="39"/>
      <c r="AP150" s="39">
        <v>0</v>
      </c>
      <c r="AQ150" s="39"/>
      <c r="AR150" s="39"/>
      <c r="AS150" s="39"/>
      <c r="AT150" s="39"/>
      <c r="AU150" s="39">
        <v>0</v>
      </c>
      <c r="AV150" s="39"/>
      <c r="AW150" s="39"/>
      <c r="AX150" s="39"/>
      <c r="AY150" s="39"/>
      <c r="AZ150" s="39">
        <v>0</v>
      </c>
      <c r="BA150" s="39"/>
      <c r="BB150" s="39"/>
      <c r="BC150" s="39"/>
      <c r="BD150" s="39"/>
      <c r="BE150" s="39">
        <v>0</v>
      </c>
      <c r="BF150" s="39"/>
      <c r="BG150" s="39"/>
      <c r="BH150" s="39"/>
      <c r="BI150" s="39"/>
    </row>
    <row r="151" spans="1:79" s="6" customFormat="1" ht="14.25" x14ac:dyDescent="0.2">
      <c r="A151" s="43">
        <v>0</v>
      </c>
      <c r="B151" s="44"/>
      <c r="C151" s="44"/>
      <c r="D151" s="47" t="s">
        <v>197</v>
      </c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2"/>
      <c r="Q151" s="48"/>
      <c r="R151" s="48"/>
      <c r="S151" s="48"/>
      <c r="T151" s="48"/>
      <c r="U151" s="48"/>
      <c r="V151" s="47"/>
      <c r="W151" s="31"/>
      <c r="X151" s="31"/>
      <c r="Y151" s="31"/>
      <c r="Z151" s="31"/>
      <c r="AA151" s="31"/>
      <c r="AB151" s="31"/>
      <c r="AC151" s="31"/>
      <c r="AD151" s="31"/>
      <c r="AE151" s="3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</row>
    <row r="152" spans="1:79" s="25" customFormat="1" ht="28.5" customHeight="1" x14ac:dyDescent="0.2">
      <c r="A152" s="40">
        <v>0</v>
      </c>
      <c r="B152" s="41"/>
      <c r="C152" s="41"/>
      <c r="D152" s="45" t="s">
        <v>198</v>
      </c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7"/>
      <c r="Q152" s="46" t="s">
        <v>188</v>
      </c>
      <c r="R152" s="46"/>
      <c r="S152" s="46"/>
      <c r="T152" s="46"/>
      <c r="U152" s="46"/>
      <c r="V152" s="45" t="s">
        <v>199</v>
      </c>
      <c r="W152" s="36"/>
      <c r="X152" s="36"/>
      <c r="Y152" s="36"/>
      <c r="Z152" s="36"/>
      <c r="AA152" s="36"/>
      <c r="AB152" s="36"/>
      <c r="AC152" s="36"/>
      <c r="AD152" s="36"/>
      <c r="AE152" s="37"/>
      <c r="AF152" s="39">
        <v>0</v>
      </c>
      <c r="AG152" s="39"/>
      <c r="AH152" s="39"/>
      <c r="AI152" s="39"/>
      <c r="AJ152" s="39"/>
      <c r="AK152" s="39">
        <v>0</v>
      </c>
      <c r="AL152" s="39"/>
      <c r="AM152" s="39"/>
      <c r="AN152" s="39"/>
      <c r="AO152" s="39"/>
      <c r="AP152" s="39">
        <v>0</v>
      </c>
      <c r="AQ152" s="39"/>
      <c r="AR152" s="39"/>
      <c r="AS152" s="39"/>
      <c r="AT152" s="39"/>
      <c r="AU152" s="39">
        <v>0</v>
      </c>
      <c r="AV152" s="39"/>
      <c r="AW152" s="39"/>
      <c r="AX152" s="39"/>
      <c r="AY152" s="39"/>
      <c r="AZ152" s="39">
        <v>0</v>
      </c>
      <c r="BA152" s="39"/>
      <c r="BB152" s="39"/>
      <c r="BC152" s="39"/>
      <c r="BD152" s="39"/>
      <c r="BE152" s="39">
        <v>0</v>
      </c>
      <c r="BF152" s="39"/>
      <c r="BG152" s="39"/>
      <c r="BH152" s="39"/>
      <c r="BI152" s="39"/>
    </row>
    <row r="153" spans="1:79" s="25" customFormat="1" ht="30" customHeight="1" x14ac:dyDescent="0.2">
      <c r="A153" s="40">
        <v>0</v>
      </c>
      <c r="B153" s="41"/>
      <c r="C153" s="41"/>
      <c r="D153" s="45" t="s">
        <v>200</v>
      </c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7"/>
      <c r="Q153" s="46" t="s">
        <v>188</v>
      </c>
      <c r="R153" s="46"/>
      <c r="S153" s="46"/>
      <c r="T153" s="46"/>
      <c r="U153" s="46"/>
      <c r="V153" s="45" t="s">
        <v>201</v>
      </c>
      <c r="W153" s="36"/>
      <c r="X153" s="36"/>
      <c r="Y153" s="36"/>
      <c r="Z153" s="36"/>
      <c r="AA153" s="36"/>
      <c r="AB153" s="36"/>
      <c r="AC153" s="36"/>
      <c r="AD153" s="36"/>
      <c r="AE153" s="37"/>
      <c r="AF153" s="39">
        <v>0</v>
      </c>
      <c r="AG153" s="39"/>
      <c r="AH153" s="39"/>
      <c r="AI153" s="39"/>
      <c r="AJ153" s="39"/>
      <c r="AK153" s="39">
        <v>0</v>
      </c>
      <c r="AL153" s="39"/>
      <c r="AM153" s="39"/>
      <c r="AN153" s="39"/>
      <c r="AO153" s="39"/>
      <c r="AP153" s="39">
        <v>0</v>
      </c>
      <c r="AQ153" s="39"/>
      <c r="AR153" s="39"/>
      <c r="AS153" s="39"/>
      <c r="AT153" s="39"/>
      <c r="AU153" s="39">
        <v>0</v>
      </c>
      <c r="AV153" s="39"/>
      <c r="AW153" s="39"/>
      <c r="AX153" s="39"/>
      <c r="AY153" s="39"/>
      <c r="AZ153" s="39">
        <v>0</v>
      </c>
      <c r="BA153" s="39"/>
      <c r="BB153" s="39"/>
      <c r="BC153" s="39"/>
      <c r="BD153" s="39"/>
      <c r="BE153" s="39">
        <v>0</v>
      </c>
      <c r="BF153" s="39"/>
      <c r="BG153" s="39"/>
      <c r="BH153" s="39"/>
      <c r="BI153" s="39"/>
    </row>
    <row r="154" spans="1:79" s="6" customFormat="1" ht="14.25" x14ac:dyDescent="0.2">
      <c r="A154" s="43">
        <v>0</v>
      </c>
      <c r="B154" s="44"/>
      <c r="C154" s="44"/>
      <c r="D154" s="47" t="s">
        <v>202</v>
      </c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2"/>
      <c r="Q154" s="48"/>
      <c r="R154" s="48"/>
      <c r="S154" s="48"/>
      <c r="T154" s="48"/>
      <c r="U154" s="48"/>
      <c r="V154" s="47"/>
      <c r="W154" s="31"/>
      <c r="X154" s="31"/>
      <c r="Y154" s="31"/>
      <c r="Z154" s="31"/>
      <c r="AA154" s="31"/>
      <c r="AB154" s="31"/>
      <c r="AC154" s="31"/>
      <c r="AD154" s="31"/>
      <c r="AE154" s="3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</row>
    <row r="155" spans="1:79" s="25" customFormat="1" ht="28.5" customHeight="1" x14ac:dyDescent="0.2">
      <c r="A155" s="40">
        <v>0</v>
      </c>
      <c r="B155" s="41"/>
      <c r="C155" s="41"/>
      <c r="D155" s="45" t="s">
        <v>203</v>
      </c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7"/>
      <c r="Q155" s="46" t="s">
        <v>195</v>
      </c>
      <c r="R155" s="46"/>
      <c r="S155" s="46"/>
      <c r="T155" s="46"/>
      <c r="U155" s="46"/>
      <c r="V155" s="45" t="s">
        <v>204</v>
      </c>
      <c r="W155" s="36"/>
      <c r="X155" s="36"/>
      <c r="Y155" s="36"/>
      <c r="Z155" s="36"/>
      <c r="AA155" s="36"/>
      <c r="AB155" s="36"/>
      <c r="AC155" s="36"/>
      <c r="AD155" s="36"/>
      <c r="AE155" s="37"/>
      <c r="AF155" s="39">
        <v>0</v>
      </c>
      <c r="AG155" s="39"/>
      <c r="AH155" s="39"/>
      <c r="AI155" s="39"/>
      <c r="AJ155" s="39"/>
      <c r="AK155" s="39">
        <v>0</v>
      </c>
      <c r="AL155" s="39"/>
      <c r="AM155" s="39"/>
      <c r="AN155" s="39"/>
      <c r="AO155" s="39"/>
      <c r="AP155" s="39">
        <v>0</v>
      </c>
      <c r="AQ155" s="39"/>
      <c r="AR155" s="39"/>
      <c r="AS155" s="39"/>
      <c r="AT155" s="39"/>
      <c r="AU155" s="39">
        <v>0</v>
      </c>
      <c r="AV155" s="39"/>
      <c r="AW155" s="39"/>
      <c r="AX155" s="39"/>
      <c r="AY155" s="39"/>
      <c r="AZ155" s="39">
        <v>0</v>
      </c>
      <c r="BA155" s="39"/>
      <c r="BB155" s="39"/>
      <c r="BC155" s="39"/>
      <c r="BD155" s="39"/>
      <c r="BE155" s="39">
        <v>0</v>
      </c>
      <c r="BF155" s="39"/>
      <c r="BG155" s="39"/>
      <c r="BH155" s="39"/>
      <c r="BI155" s="39"/>
    </row>
    <row r="156" spans="1:79" s="25" customFormat="1" ht="15" customHeight="1" x14ac:dyDescent="0.2">
      <c r="A156" s="40">
        <v>0</v>
      </c>
      <c r="B156" s="41"/>
      <c r="C156" s="41"/>
      <c r="D156" s="45" t="s">
        <v>205</v>
      </c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7"/>
      <c r="Q156" s="46" t="s">
        <v>195</v>
      </c>
      <c r="R156" s="46"/>
      <c r="S156" s="46"/>
      <c r="T156" s="46"/>
      <c r="U156" s="46"/>
      <c r="V156" s="45" t="s">
        <v>204</v>
      </c>
      <c r="W156" s="36"/>
      <c r="X156" s="36"/>
      <c r="Y156" s="36"/>
      <c r="Z156" s="36"/>
      <c r="AA156" s="36"/>
      <c r="AB156" s="36"/>
      <c r="AC156" s="36"/>
      <c r="AD156" s="36"/>
      <c r="AE156" s="37"/>
      <c r="AF156" s="39">
        <v>0</v>
      </c>
      <c r="AG156" s="39"/>
      <c r="AH156" s="39"/>
      <c r="AI156" s="39"/>
      <c r="AJ156" s="39"/>
      <c r="AK156" s="39">
        <v>0</v>
      </c>
      <c r="AL156" s="39"/>
      <c r="AM156" s="39"/>
      <c r="AN156" s="39"/>
      <c r="AO156" s="39"/>
      <c r="AP156" s="39">
        <v>0</v>
      </c>
      <c r="AQ156" s="39"/>
      <c r="AR156" s="39"/>
      <c r="AS156" s="39"/>
      <c r="AT156" s="39"/>
      <c r="AU156" s="39">
        <v>0</v>
      </c>
      <c r="AV156" s="39"/>
      <c r="AW156" s="39"/>
      <c r="AX156" s="39"/>
      <c r="AY156" s="39"/>
      <c r="AZ156" s="39">
        <v>0</v>
      </c>
      <c r="BA156" s="39"/>
      <c r="BB156" s="39"/>
      <c r="BC156" s="39"/>
      <c r="BD156" s="39"/>
      <c r="BE156" s="39">
        <v>0</v>
      </c>
      <c r="BF156" s="39"/>
      <c r="BG156" s="39"/>
      <c r="BH156" s="39"/>
      <c r="BI156" s="39"/>
    </row>
    <row r="157" spans="1:79" s="6" customFormat="1" ht="14.25" x14ac:dyDescent="0.2">
      <c r="A157" s="43">
        <v>0</v>
      </c>
      <c r="B157" s="44"/>
      <c r="C157" s="44"/>
      <c r="D157" s="47" t="s">
        <v>206</v>
      </c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2"/>
      <c r="Q157" s="48"/>
      <c r="R157" s="48"/>
      <c r="S157" s="48"/>
      <c r="T157" s="48"/>
      <c r="U157" s="48"/>
      <c r="V157" s="47"/>
      <c r="W157" s="31"/>
      <c r="X157" s="31"/>
      <c r="Y157" s="31"/>
      <c r="Z157" s="31"/>
      <c r="AA157" s="31"/>
      <c r="AB157" s="31"/>
      <c r="AC157" s="31"/>
      <c r="AD157" s="31"/>
      <c r="AE157" s="3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</row>
    <row r="158" spans="1:79" s="25" customFormat="1" ht="28.5" customHeight="1" x14ac:dyDescent="0.2">
      <c r="A158" s="40">
        <v>0</v>
      </c>
      <c r="B158" s="41"/>
      <c r="C158" s="41"/>
      <c r="D158" s="45" t="s">
        <v>207</v>
      </c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7"/>
      <c r="Q158" s="46" t="s">
        <v>208</v>
      </c>
      <c r="R158" s="46"/>
      <c r="S158" s="46"/>
      <c r="T158" s="46"/>
      <c r="U158" s="46"/>
      <c r="V158" s="45" t="s">
        <v>204</v>
      </c>
      <c r="W158" s="36"/>
      <c r="X158" s="36"/>
      <c r="Y158" s="36"/>
      <c r="Z158" s="36"/>
      <c r="AA158" s="36"/>
      <c r="AB158" s="36"/>
      <c r="AC158" s="36"/>
      <c r="AD158" s="36"/>
      <c r="AE158" s="37"/>
      <c r="AF158" s="39">
        <v>0</v>
      </c>
      <c r="AG158" s="39"/>
      <c r="AH158" s="39"/>
      <c r="AI158" s="39"/>
      <c r="AJ158" s="39"/>
      <c r="AK158" s="39">
        <v>0</v>
      </c>
      <c r="AL158" s="39"/>
      <c r="AM158" s="39"/>
      <c r="AN158" s="39"/>
      <c r="AO158" s="39"/>
      <c r="AP158" s="39">
        <v>0</v>
      </c>
      <c r="AQ158" s="39"/>
      <c r="AR158" s="39"/>
      <c r="AS158" s="39"/>
      <c r="AT158" s="39"/>
      <c r="AU158" s="39">
        <v>0</v>
      </c>
      <c r="AV158" s="39"/>
      <c r="AW158" s="39"/>
      <c r="AX158" s="39"/>
      <c r="AY158" s="39"/>
      <c r="AZ158" s="39">
        <v>0</v>
      </c>
      <c r="BA158" s="39"/>
      <c r="BB158" s="39"/>
      <c r="BC158" s="39"/>
      <c r="BD158" s="39"/>
      <c r="BE158" s="39">
        <v>0</v>
      </c>
      <c r="BF158" s="39"/>
      <c r="BG158" s="39"/>
      <c r="BH158" s="39"/>
      <c r="BI158" s="39"/>
    </row>
    <row r="159" spans="1:79" s="25" customFormat="1" ht="15" customHeight="1" x14ac:dyDescent="0.2">
      <c r="A159" s="40">
        <v>0</v>
      </c>
      <c r="B159" s="41"/>
      <c r="C159" s="41"/>
      <c r="D159" s="45" t="s">
        <v>209</v>
      </c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7"/>
      <c r="Q159" s="46" t="s">
        <v>208</v>
      </c>
      <c r="R159" s="46"/>
      <c r="S159" s="46"/>
      <c r="T159" s="46"/>
      <c r="U159" s="46"/>
      <c r="V159" s="45" t="s">
        <v>201</v>
      </c>
      <c r="W159" s="36"/>
      <c r="X159" s="36"/>
      <c r="Y159" s="36"/>
      <c r="Z159" s="36"/>
      <c r="AA159" s="36"/>
      <c r="AB159" s="36"/>
      <c r="AC159" s="36"/>
      <c r="AD159" s="36"/>
      <c r="AE159" s="37"/>
      <c r="AF159" s="39">
        <v>0</v>
      </c>
      <c r="AG159" s="39"/>
      <c r="AH159" s="39"/>
      <c r="AI159" s="39"/>
      <c r="AJ159" s="39"/>
      <c r="AK159" s="39">
        <v>0</v>
      </c>
      <c r="AL159" s="39"/>
      <c r="AM159" s="39"/>
      <c r="AN159" s="39"/>
      <c r="AO159" s="39"/>
      <c r="AP159" s="39">
        <v>0</v>
      </c>
      <c r="AQ159" s="39"/>
      <c r="AR159" s="39"/>
      <c r="AS159" s="39"/>
      <c r="AT159" s="39"/>
      <c r="AU159" s="39">
        <v>0</v>
      </c>
      <c r="AV159" s="39"/>
      <c r="AW159" s="39"/>
      <c r="AX159" s="39"/>
      <c r="AY159" s="39"/>
      <c r="AZ159" s="39">
        <v>0</v>
      </c>
      <c r="BA159" s="39"/>
      <c r="BB159" s="39"/>
      <c r="BC159" s="39"/>
      <c r="BD159" s="39"/>
      <c r="BE159" s="39">
        <v>0</v>
      </c>
      <c r="BF159" s="39"/>
      <c r="BG159" s="39"/>
      <c r="BH159" s="39"/>
      <c r="BI159" s="39"/>
    </row>
    <row r="161" spans="1:79" ht="14.25" customHeight="1" x14ac:dyDescent="0.2">
      <c r="A161" s="69" t="s">
        <v>124</v>
      </c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</row>
    <row r="162" spans="1:79" ht="15" customHeight="1" x14ac:dyDescent="0.2">
      <c r="A162" s="85" t="s">
        <v>231</v>
      </c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</row>
    <row r="163" spans="1:79" ht="12.95" customHeight="1" x14ac:dyDescent="0.2">
      <c r="A163" s="87" t="s">
        <v>19</v>
      </c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9"/>
      <c r="U163" s="46" t="s">
        <v>232</v>
      </c>
      <c r="V163" s="46"/>
      <c r="W163" s="46"/>
      <c r="X163" s="46"/>
      <c r="Y163" s="46"/>
      <c r="Z163" s="46"/>
      <c r="AA163" s="46"/>
      <c r="AB163" s="46"/>
      <c r="AC163" s="46"/>
      <c r="AD163" s="46"/>
      <c r="AE163" s="46" t="s">
        <v>235</v>
      </c>
      <c r="AF163" s="46"/>
      <c r="AG163" s="46"/>
      <c r="AH163" s="46"/>
      <c r="AI163" s="46"/>
      <c r="AJ163" s="46"/>
      <c r="AK163" s="46"/>
      <c r="AL163" s="46"/>
      <c r="AM163" s="46"/>
      <c r="AN163" s="46"/>
      <c r="AO163" s="46" t="s">
        <v>242</v>
      </c>
      <c r="AP163" s="46"/>
      <c r="AQ163" s="46"/>
      <c r="AR163" s="46"/>
      <c r="AS163" s="46"/>
      <c r="AT163" s="46"/>
      <c r="AU163" s="46"/>
      <c r="AV163" s="46"/>
      <c r="AW163" s="46"/>
      <c r="AX163" s="46"/>
      <c r="AY163" s="46" t="s">
        <v>253</v>
      </c>
      <c r="AZ163" s="46"/>
      <c r="BA163" s="46"/>
      <c r="BB163" s="46"/>
      <c r="BC163" s="46"/>
      <c r="BD163" s="46"/>
      <c r="BE163" s="46"/>
      <c r="BF163" s="46"/>
      <c r="BG163" s="46"/>
      <c r="BH163" s="46"/>
      <c r="BI163" s="46" t="s">
        <v>258</v>
      </c>
      <c r="BJ163" s="46"/>
      <c r="BK163" s="46"/>
      <c r="BL163" s="46"/>
      <c r="BM163" s="46"/>
      <c r="BN163" s="46"/>
      <c r="BO163" s="46"/>
      <c r="BP163" s="46"/>
      <c r="BQ163" s="46"/>
      <c r="BR163" s="46"/>
    </row>
    <row r="164" spans="1:79" ht="30" customHeight="1" x14ac:dyDescent="0.2">
      <c r="A164" s="90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2"/>
      <c r="U164" s="46" t="s">
        <v>4</v>
      </c>
      <c r="V164" s="46"/>
      <c r="W164" s="46"/>
      <c r="X164" s="46"/>
      <c r="Y164" s="46"/>
      <c r="Z164" s="46" t="s">
        <v>3</v>
      </c>
      <c r="AA164" s="46"/>
      <c r="AB164" s="46"/>
      <c r="AC164" s="46"/>
      <c r="AD164" s="46"/>
      <c r="AE164" s="46" t="s">
        <v>4</v>
      </c>
      <c r="AF164" s="46"/>
      <c r="AG164" s="46"/>
      <c r="AH164" s="46"/>
      <c r="AI164" s="46"/>
      <c r="AJ164" s="46" t="s">
        <v>3</v>
      </c>
      <c r="AK164" s="46"/>
      <c r="AL164" s="46"/>
      <c r="AM164" s="46"/>
      <c r="AN164" s="46"/>
      <c r="AO164" s="46" t="s">
        <v>4</v>
      </c>
      <c r="AP164" s="46"/>
      <c r="AQ164" s="46"/>
      <c r="AR164" s="46"/>
      <c r="AS164" s="46"/>
      <c r="AT164" s="46" t="s">
        <v>3</v>
      </c>
      <c r="AU164" s="46"/>
      <c r="AV164" s="46"/>
      <c r="AW164" s="46"/>
      <c r="AX164" s="46"/>
      <c r="AY164" s="46" t="s">
        <v>4</v>
      </c>
      <c r="AZ164" s="46"/>
      <c r="BA164" s="46"/>
      <c r="BB164" s="46"/>
      <c r="BC164" s="46"/>
      <c r="BD164" s="46" t="s">
        <v>3</v>
      </c>
      <c r="BE164" s="46"/>
      <c r="BF164" s="46"/>
      <c r="BG164" s="46"/>
      <c r="BH164" s="46"/>
      <c r="BI164" s="46" t="s">
        <v>4</v>
      </c>
      <c r="BJ164" s="46"/>
      <c r="BK164" s="46"/>
      <c r="BL164" s="46"/>
      <c r="BM164" s="46"/>
      <c r="BN164" s="46" t="s">
        <v>3</v>
      </c>
      <c r="BO164" s="46"/>
      <c r="BP164" s="46"/>
      <c r="BQ164" s="46"/>
      <c r="BR164" s="46"/>
    </row>
    <row r="165" spans="1:79" ht="15" customHeight="1" x14ac:dyDescent="0.2">
      <c r="A165" s="82">
        <v>1</v>
      </c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4"/>
      <c r="U165" s="46">
        <v>2</v>
      </c>
      <c r="V165" s="46"/>
      <c r="W165" s="46"/>
      <c r="X165" s="46"/>
      <c r="Y165" s="46"/>
      <c r="Z165" s="46">
        <v>3</v>
      </c>
      <c r="AA165" s="46"/>
      <c r="AB165" s="46"/>
      <c r="AC165" s="46"/>
      <c r="AD165" s="46"/>
      <c r="AE165" s="46">
        <v>4</v>
      </c>
      <c r="AF165" s="46"/>
      <c r="AG165" s="46"/>
      <c r="AH165" s="46"/>
      <c r="AI165" s="46"/>
      <c r="AJ165" s="46">
        <v>5</v>
      </c>
      <c r="AK165" s="46"/>
      <c r="AL165" s="46"/>
      <c r="AM165" s="46"/>
      <c r="AN165" s="46"/>
      <c r="AO165" s="46">
        <v>6</v>
      </c>
      <c r="AP165" s="46"/>
      <c r="AQ165" s="46"/>
      <c r="AR165" s="46"/>
      <c r="AS165" s="46"/>
      <c r="AT165" s="46">
        <v>7</v>
      </c>
      <c r="AU165" s="46"/>
      <c r="AV165" s="46"/>
      <c r="AW165" s="46"/>
      <c r="AX165" s="46"/>
      <c r="AY165" s="46">
        <v>8</v>
      </c>
      <c r="AZ165" s="46"/>
      <c r="BA165" s="46"/>
      <c r="BB165" s="46"/>
      <c r="BC165" s="46"/>
      <c r="BD165" s="46">
        <v>9</v>
      </c>
      <c r="BE165" s="46"/>
      <c r="BF165" s="46"/>
      <c r="BG165" s="46"/>
      <c r="BH165" s="46"/>
      <c r="BI165" s="46">
        <v>10</v>
      </c>
      <c r="BJ165" s="46"/>
      <c r="BK165" s="46"/>
      <c r="BL165" s="46"/>
      <c r="BM165" s="46"/>
      <c r="BN165" s="46">
        <v>11</v>
      </c>
      <c r="BO165" s="46"/>
      <c r="BP165" s="46"/>
      <c r="BQ165" s="46"/>
      <c r="BR165" s="46"/>
    </row>
    <row r="166" spans="1:79" s="1" customFormat="1" ht="15.75" hidden="1" customHeight="1" x14ac:dyDescent="0.2">
      <c r="A166" s="96" t="s">
        <v>57</v>
      </c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8"/>
      <c r="U166" s="73" t="s">
        <v>65</v>
      </c>
      <c r="V166" s="73"/>
      <c r="W166" s="73"/>
      <c r="X166" s="73"/>
      <c r="Y166" s="73"/>
      <c r="Z166" s="71" t="s">
        <v>66</v>
      </c>
      <c r="AA166" s="71"/>
      <c r="AB166" s="71"/>
      <c r="AC166" s="71"/>
      <c r="AD166" s="71"/>
      <c r="AE166" s="73" t="s">
        <v>67</v>
      </c>
      <c r="AF166" s="73"/>
      <c r="AG166" s="73"/>
      <c r="AH166" s="73"/>
      <c r="AI166" s="73"/>
      <c r="AJ166" s="71" t="s">
        <v>68</v>
      </c>
      <c r="AK166" s="71"/>
      <c r="AL166" s="71"/>
      <c r="AM166" s="71"/>
      <c r="AN166" s="71"/>
      <c r="AO166" s="73" t="s">
        <v>58</v>
      </c>
      <c r="AP166" s="73"/>
      <c r="AQ166" s="73"/>
      <c r="AR166" s="73"/>
      <c r="AS166" s="73"/>
      <c r="AT166" s="71" t="s">
        <v>59</v>
      </c>
      <c r="AU166" s="71"/>
      <c r="AV166" s="71"/>
      <c r="AW166" s="71"/>
      <c r="AX166" s="71"/>
      <c r="AY166" s="73" t="s">
        <v>60</v>
      </c>
      <c r="AZ166" s="73"/>
      <c r="BA166" s="73"/>
      <c r="BB166" s="73"/>
      <c r="BC166" s="73"/>
      <c r="BD166" s="71" t="s">
        <v>61</v>
      </c>
      <c r="BE166" s="71"/>
      <c r="BF166" s="71"/>
      <c r="BG166" s="71"/>
      <c r="BH166" s="71"/>
      <c r="BI166" s="73" t="s">
        <v>62</v>
      </c>
      <c r="BJ166" s="73"/>
      <c r="BK166" s="73"/>
      <c r="BL166" s="73"/>
      <c r="BM166" s="73"/>
      <c r="BN166" s="71" t="s">
        <v>63</v>
      </c>
      <c r="BO166" s="71"/>
      <c r="BP166" s="71"/>
      <c r="BQ166" s="71"/>
      <c r="BR166" s="71"/>
      <c r="CA166" t="s">
        <v>41</v>
      </c>
    </row>
    <row r="167" spans="1:79" s="6" customFormat="1" ht="12.75" customHeight="1" x14ac:dyDescent="0.2">
      <c r="A167" s="30" t="s">
        <v>210</v>
      </c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2"/>
      <c r="U167" s="27">
        <v>1501277</v>
      </c>
      <c r="V167" s="27"/>
      <c r="W167" s="27"/>
      <c r="X167" s="27"/>
      <c r="Y167" s="27"/>
      <c r="Z167" s="27">
        <v>0</v>
      </c>
      <c r="AA167" s="27"/>
      <c r="AB167" s="27"/>
      <c r="AC167" s="27"/>
      <c r="AD167" s="27"/>
      <c r="AE167" s="27">
        <v>1600000</v>
      </c>
      <c r="AF167" s="27"/>
      <c r="AG167" s="27"/>
      <c r="AH167" s="27"/>
      <c r="AI167" s="27"/>
      <c r="AJ167" s="27">
        <v>0</v>
      </c>
      <c r="AK167" s="27"/>
      <c r="AL167" s="27"/>
      <c r="AM167" s="27"/>
      <c r="AN167" s="27"/>
      <c r="AO167" s="27">
        <v>1885246</v>
      </c>
      <c r="AP167" s="27"/>
      <c r="AQ167" s="27"/>
      <c r="AR167" s="27"/>
      <c r="AS167" s="27"/>
      <c r="AT167" s="27">
        <v>0</v>
      </c>
      <c r="AU167" s="27"/>
      <c r="AV167" s="27"/>
      <c r="AW167" s="27"/>
      <c r="AX167" s="27"/>
      <c r="AY167" s="27">
        <v>0</v>
      </c>
      <c r="AZ167" s="27"/>
      <c r="BA167" s="27"/>
      <c r="BB167" s="27"/>
      <c r="BC167" s="27"/>
      <c r="BD167" s="27">
        <v>0</v>
      </c>
      <c r="BE167" s="27"/>
      <c r="BF167" s="27"/>
      <c r="BG167" s="27"/>
      <c r="BH167" s="27"/>
      <c r="BI167" s="27">
        <v>0</v>
      </c>
      <c r="BJ167" s="27"/>
      <c r="BK167" s="27"/>
      <c r="BL167" s="27"/>
      <c r="BM167" s="27"/>
      <c r="BN167" s="27">
        <v>0</v>
      </c>
      <c r="BO167" s="27"/>
      <c r="BP167" s="27"/>
      <c r="BQ167" s="27"/>
      <c r="BR167" s="27"/>
      <c r="CA167" s="6" t="s">
        <v>42</v>
      </c>
    </row>
    <row r="168" spans="1:79" s="25" customFormat="1" ht="12.75" customHeight="1" x14ac:dyDescent="0.2">
      <c r="A168" s="35" t="s">
        <v>211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7"/>
      <c r="U168" s="28">
        <v>1501277</v>
      </c>
      <c r="V168" s="28"/>
      <c r="W168" s="28"/>
      <c r="X168" s="28"/>
      <c r="Y168" s="28"/>
      <c r="Z168" s="28">
        <v>0</v>
      </c>
      <c r="AA168" s="28"/>
      <c r="AB168" s="28"/>
      <c r="AC168" s="28"/>
      <c r="AD168" s="28"/>
      <c r="AE168" s="28">
        <v>1600000</v>
      </c>
      <c r="AF168" s="28"/>
      <c r="AG168" s="28"/>
      <c r="AH168" s="28"/>
      <c r="AI168" s="28"/>
      <c r="AJ168" s="28">
        <v>0</v>
      </c>
      <c r="AK168" s="28"/>
      <c r="AL168" s="28"/>
      <c r="AM168" s="28"/>
      <c r="AN168" s="28"/>
      <c r="AO168" s="28">
        <v>1885246</v>
      </c>
      <c r="AP168" s="28"/>
      <c r="AQ168" s="28"/>
      <c r="AR168" s="28"/>
      <c r="AS168" s="28"/>
      <c r="AT168" s="28">
        <v>0</v>
      </c>
      <c r="AU168" s="28"/>
      <c r="AV168" s="28"/>
      <c r="AW168" s="28"/>
      <c r="AX168" s="28"/>
      <c r="AY168" s="28">
        <v>0</v>
      </c>
      <c r="AZ168" s="28"/>
      <c r="BA168" s="28"/>
      <c r="BB168" s="28"/>
      <c r="BC168" s="28"/>
      <c r="BD168" s="28">
        <v>0</v>
      </c>
      <c r="BE168" s="28"/>
      <c r="BF168" s="28"/>
      <c r="BG168" s="28"/>
      <c r="BH168" s="28"/>
      <c r="BI168" s="28">
        <v>0</v>
      </c>
      <c r="BJ168" s="28"/>
      <c r="BK168" s="28"/>
      <c r="BL168" s="28"/>
      <c r="BM168" s="28"/>
      <c r="BN168" s="28">
        <v>0</v>
      </c>
      <c r="BO168" s="28"/>
      <c r="BP168" s="28"/>
      <c r="BQ168" s="28"/>
      <c r="BR168" s="28"/>
    </row>
    <row r="169" spans="1:79" s="6" customFormat="1" ht="12.75" customHeight="1" x14ac:dyDescent="0.2">
      <c r="A169" s="30" t="s">
        <v>147</v>
      </c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2"/>
      <c r="U169" s="27">
        <v>1501277</v>
      </c>
      <c r="V169" s="27"/>
      <c r="W169" s="27"/>
      <c r="X169" s="27"/>
      <c r="Y169" s="27"/>
      <c r="Z169" s="27">
        <v>0</v>
      </c>
      <c r="AA169" s="27"/>
      <c r="AB169" s="27"/>
      <c r="AC169" s="27"/>
      <c r="AD169" s="27"/>
      <c r="AE169" s="27">
        <v>1600000</v>
      </c>
      <c r="AF169" s="27"/>
      <c r="AG169" s="27"/>
      <c r="AH169" s="27"/>
      <c r="AI169" s="27"/>
      <c r="AJ169" s="27">
        <v>0</v>
      </c>
      <c r="AK169" s="27"/>
      <c r="AL169" s="27"/>
      <c r="AM169" s="27"/>
      <c r="AN169" s="27"/>
      <c r="AO169" s="27">
        <v>1885246</v>
      </c>
      <c r="AP169" s="27"/>
      <c r="AQ169" s="27"/>
      <c r="AR169" s="27"/>
      <c r="AS169" s="27"/>
      <c r="AT169" s="27">
        <v>0</v>
      </c>
      <c r="AU169" s="27"/>
      <c r="AV169" s="27"/>
      <c r="AW169" s="27"/>
      <c r="AX169" s="27"/>
      <c r="AY169" s="27">
        <v>0</v>
      </c>
      <c r="AZ169" s="27"/>
      <c r="BA169" s="27"/>
      <c r="BB169" s="27"/>
      <c r="BC169" s="27"/>
      <c r="BD169" s="27">
        <v>0</v>
      </c>
      <c r="BE169" s="27"/>
      <c r="BF169" s="27"/>
      <c r="BG169" s="27"/>
      <c r="BH169" s="27"/>
      <c r="BI169" s="27">
        <v>0</v>
      </c>
      <c r="BJ169" s="27"/>
      <c r="BK169" s="27"/>
      <c r="BL169" s="27"/>
      <c r="BM169" s="27"/>
      <c r="BN169" s="27">
        <v>0</v>
      </c>
      <c r="BO169" s="27"/>
      <c r="BP169" s="27"/>
      <c r="BQ169" s="27"/>
      <c r="BR169" s="27"/>
    </row>
    <row r="170" spans="1:79" s="25" customFormat="1" ht="38.25" customHeight="1" x14ac:dyDescent="0.2">
      <c r="A170" s="35" t="s">
        <v>212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7"/>
      <c r="U170" s="28" t="s">
        <v>173</v>
      </c>
      <c r="V170" s="28"/>
      <c r="W170" s="28"/>
      <c r="X170" s="28"/>
      <c r="Y170" s="28"/>
      <c r="Z170" s="28"/>
      <c r="AA170" s="28"/>
      <c r="AB170" s="28"/>
      <c r="AC170" s="28"/>
      <c r="AD170" s="28"/>
      <c r="AE170" s="28" t="s">
        <v>173</v>
      </c>
      <c r="AF170" s="28"/>
      <c r="AG170" s="28"/>
      <c r="AH170" s="28"/>
      <c r="AI170" s="28"/>
      <c r="AJ170" s="28"/>
      <c r="AK170" s="28"/>
      <c r="AL170" s="28"/>
      <c r="AM170" s="28"/>
      <c r="AN170" s="28"/>
      <c r="AO170" s="28" t="s">
        <v>173</v>
      </c>
      <c r="AP170" s="28"/>
      <c r="AQ170" s="28"/>
      <c r="AR170" s="28"/>
      <c r="AS170" s="28"/>
      <c r="AT170" s="28"/>
      <c r="AU170" s="28"/>
      <c r="AV170" s="28"/>
      <c r="AW170" s="28"/>
      <c r="AX170" s="28"/>
      <c r="AY170" s="28" t="s">
        <v>173</v>
      </c>
      <c r="AZ170" s="28"/>
      <c r="BA170" s="28"/>
      <c r="BB170" s="28"/>
      <c r="BC170" s="28"/>
      <c r="BD170" s="28"/>
      <c r="BE170" s="28"/>
      <c r="BF170" s="28"/>
      <c r="BG170" s="28"/>
      <c r="BH170" s="28"/>
      <c r="BI170" s="28" t="s">
        <v>173</v>
      </c>
      <c r="BJ170" s="28"/>
      <c r="BK170" s="28"/>
      <c r="BL170" s="28"/>
      <c r="BM170" s="28"/>
      <c r="BN170" s="28"/>
      <c r="BO170" s="28"/>
      <c r="BP170" s="28"/>
      <c r="BQ170" s="28"/>
      <c r="BR170" s="28"/>
    </row>
    <row r="173" spans="1:79" ht="14.25" customHeight="1" x14ac:dyDescent="0.2">
      <c r="A173" s="69" t="s">
        <v>125</v>
      </c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69"/>
      <c r="BK173" s="69"/>
      <c r="BL173" s="69"/>
    </row>
    <row r="174" spans="1:79" ht="15" customHeight="1" x14ac:dyDescent="0.2">
      <c r="A174" s="87" t="s">
        <v>6</v>
      </c>
      <c r="B174" s="88"/>
      <c r="C174" s="88"/>
      <c r="D174" s="87" t="s">
        <v>10</v>
      </c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9"/>
      <c r="W174" s="46" t="s">
        <v>232</v>
      </c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 t="s">
        <v>236</v>
      </c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 t="s">
        <v>247</v>
      </c>
      <c r="AV174" s="46"/>
      <c r="AW174" s="46"/>
      <c r="AX174" s="46"/>
      <c r="AY174" s="46"/>
      <c r="AZ174" s="46"/>
      <c r="BA174" s="46" t="s">
        <v>254</v>
      </c>
      <c r="BB174" s="46"/>
      <c r="BC174" s="46"/>
      <c r="BD174" s="46"/>
      <c r="BE174" s="46"/>
      <c r="BF174" s="46"/>
      <c r="BG174" s="46" t="s">
        <v>263</v>
      </c>
      <c r="BH174" s="46"/>
      <c r="BI174" s="46"/>
      <c r="BJ174" s="46"/>
      <c r="BK174" s="46"/>
      <c r="BL174" s="46"/>
    </row>
    <row r="175" spans="1:79" ht="15" customHeight="1" x14ac:dyDescent="0.2">
      <c r="A175" s="99"/>
      <c r="B175" s="100"/>
      <c r="C175" s="100"/>
      <c r="D175" s="99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1"/>
      <c r="W175" s="46" t="s">
        <v>4</v>
      </c>
      <c r="X175" s="46"/>
      <c r="Y175" s="46"/>
      <c r="Z175" s="46"/>
      <c r="AA175" s="46"/>
      <c r="AB175" s="46"/>
      <c r="AC175" s="46" t="s">
        <v>3</v>
      </c>
      <c r="AD175" s="46"/>
      <c r="AE175" s="46"/>
      <c r="AF175" s="46"/>
      <c r="AG175" s="46"/>
      <c r="AH175" s="46"/>
      <c r="AI175" s="46" t="s">
        <v>4</v>
      </c>
      <c r="AJ175" s="46"/>
      <c r="AK175" s="46"/>
      <c r="AL175" s="46"/>
      <c r="AM175" s="46"/>
      <c r="AN175" s="46"/>
      <c r="AO175" s="46" t="s">
        <v>3</v>
      </c>
      <c r="AP175" s="46"/>
      <c r="AQ175" s="46"/>
      <c r="AR175" s="46"/>
      <c r="AS175" s="46"/>
      <c r="AT175" s="46"/>
      <c r="AU175" s="75" t="s">
        <v>4</v>
      </c>
      <c r="AV175" s="75"/>
      <c r="AW175" s="75"/>
      <c r="AX175" s="75" t="s">
        <v>3</v>
      </c>
      <c r="AY175" s="75"/>
      <c r="AZ175" s="75"/>
      <c r="BA175" s="75" t="s">
        <v>4</v>
      </c>
      <c r="BB175" s="75"/>
      <c r="BC175" s="75"/>
      <c r="BD175" s="75" t="s">
        <v>3</v>
      </c>
      <c r="BE175" s="75"/>
      <c r="BF175" s="75"/>
      <c r="BG175" s="75" t="s">
        <v>4</v>
      </c>
      <c r="BH175" s="75"/>
      <c r="BI175" s="75"/>
      <c r="BJ175" s="75" t="s">
        <v>3</v>
      </c>
      <c r="BK175" s="75"/>
      <c r="BL175" s="75"/>
    </row>
    <row r="176" spans="1:79" ht="57" customHeight="1" x14ac:dyDescent="0.2">
      <c r="A176" s="90"/>
      <c r="B176" s="91"/>
      <c r="C176" s="91"/>
      <c r="D176" s="90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2"/>
      <c r="W176" s="46" t="s">
        <v>12</v>
      </c>
      <c r="X176" s="46"/>
      <c r="Y176" s="46"/>
      <c r="Z176" s="46" t="s">
        <v>11</v>
      </c>
      <c r="AA176" s="46"/>
      <c r="AB176" s="46"/>
      <c r="AC176" s="46" t="s">
        <v>12</v>
      </c>
      <c r="AD176" s="46"/>
      <c r="AE176" s="46"/>
      <c r="AF176" s="46" t="s">
        <v>11</v>
      </c>
      <c r="AG176" s="46"/>
      <c r="AH176" s="46"/>
      <c r="AI176" s="46" t="s">
        <v>12</v>
      </c>
      <c r="AJ176" s="46"/>
      <c r="AK176" s="46"/>
      <c r="AL176" s="46" t="s">
        <v>11</v>
      </c>
      <c r="AM176" s="46"/>
      <c r="AN176" s="46"/>
      <c r="AO176" s="46" t="s">
        <v>12</v>
      </c>
      <c r="AP176" s="46"/>
      <c r="AQ176" s="46"/>
      <c r="AR176" s="46" t="s">
        <v>11</v>
      </c>
      <c r="AS176" s="46"/>
      <c r="AT176" s="46"/>
      <c r="AU176" s="75"/>
      <c r="AV176" s="75"/>
      <c r="AW176" s="75"/>
      <c r="AX176" s="75"/>
      <c r="AY176" s="75"/>
      <c r="AZ176" s="75"/>
      <c r="BA176" s="75"/>
      <c r="BB176" s="75"/>
      <c r="BC176" s="75"/>
      <c r="BD176" s="75"/>
      <c r="BE176" s="75"/>
      <c r="BF176" s="75"/>
      <c r="BG176" s="75"/>
      <c r="BH176" s="75"/>
      <c r="BI176" s="75"/>
      <c r="BJ176" s="75"/>
      <c r="BK176" s="75"/>
      <c r="BL176" s="75"/>
    </row>
    <row r="177" spans="1:79" ht="15" customHeight="1" x14ac:dyDescent="0.2">
      <c r="A177" s="82">
        <v>1</v>
      </c>
      <c r="B177" s="83"/>
      <c r="C177" s="83"/>
      <c r="D177" s="82">
        <v>2</v>
      </c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4"/>
      <c r="W177" s="46">
        <v>3</v>
      </c>
      <c r="X177" s="46"/>
      <c r="Y177" s="46"/>
      <c r="Z177" s="46">
        <v>4</v>
      </c>
      <c r="AA177" s="46"/>
      <c r="AB177" s="46"/>
      <c r="AC177" s="46">
        <v>5</v>
      </c>
      <c r="AD177" s="46"/>
      <c r="AE177" s="46"/>
      <c r="AF177" s="46">
        <v>6</v>
      </c>
      <c r="AG177" s="46"/>
      <c r="AH177" s="46"/>
      <c r="AI177" s="46">
        <v>7</v>
      </c>
      <c r="AJ177" s="46"/>
      <c r="AK177" s="46"/>
      <c r="AL177" s="46">
        <v>8</v>
      </c>
      <c r="AM177" s="46"/>
      <c r="AN177" s="46"/>
      <c r="AO177" s="46">
        <v>9</v>
      </c>
      <c r="AP177" s="46"/>
      <c r="AQ177" s="46"/>
      <c r="AR177" s="46">
        <v>10</v>
      </c>
      <c r="AS177" s="46"/>
      <c r="AT177" s="46"/>
      <c r="AU177" s="46">
        <v>11</v>
      </c>
      <c r="AV177" s="46"/>
      <c r="AW177" s="46"/>
      <c r="AX177" s="46">
        <v>12</v>
      </c>
      <c r="AY177" s="46"/>
      <c r="AZ177" s="46"/>
      <c r="BA177" s="46">
        <v>13</v>
      </c>
      <c r="BB177" s="46"/>
      <c r="BC177" s="46"/>
      <c r="BD177" s="46">
        <v>14</v>
      </c>
      <c r="BE177" s="46"/>
      <c r="BF177" s="46"/>
      <c r="BG177" s="46">
        <v>15</v>
      </c>
      <c r="BH177" s="46"/>
      <c r="BI177" s="46"/>
      <c r="BJ177" s="46">
        <v>16</v>
      </c>
      <c r="BK177" s="46"/>
      <c r="BL177" s="46"/>
    </row>
    <row r="178" spans="1:79" s="1" customFormat="1" ht="12.75" hidden="1" customHeight="1" x14ac:dyDescent="0.2">
      <c r="A178" s="96" t="s">
        <v>69</v>
      </c>
      <c r="B178" s="97"/>
      <c r="C178" s="97"/>
      <c r="D178" s="96" t="s">
        <v>57</v>
      </c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8"/>
      <c r="W178" s="73" t="s">
        <v>72</v>
      </c>
      <c r="X178" s="73"/>
      <c r="Y178" s="73"/>
      <c r="Z178" s="73" t="s">
        <v>73</v>
      </c>
      <c r="AA178" s="73"/>
      <c r="AB178" s="73"/>
      <c r="AC178" s="71" t="s">
        <v>74</v>
      </c>
      <c r="AD178" s="71"/>
      <c r="AE178" s="71"/>
      <c r="AF178" s="71" t="s">
        <v>75</v>
      </c>
      <c r="AG178" s="71"/>
      <c r="AH178" s="71"/>
      <c r="AI178" s="73" t="s">
        <v>76</v>
      </c>
      <c r="AJ178" s="73"/>
      <c r="AK178" s="73"/>
      <c r="AL178" s="73" t="s">
        <v>77</v>
      </c>
      <c r="AM178" s="73"/>
      <c r="AN178" s="73"/>
      <c r="AO178" s="71" t="s">
        <v>104</v>
      </c>
      <c r="AP178" s="71"/>
      <c r="AQ178" s="71"/>
      <c r="AR178" s="71" t="s">
        <v>78</v>
      </c>
      <c r="AS178" s="71"/>
      <c r="AT178" s="71"/>
      <c r="AU178" s="73" t="s">
        <v>105</v>
      </c>
      <c r="AV178" s="73"/>
      <c r="AW178" s="73"/>
      <c r="AX178" s="71" t="s">
        <v>106</v>
      </c>
      <c r="AY178" s="71"/>
      <c r="AZ178" s="71"/>
      <c r="BA178" s="73" t="s">
        <v>107</v>
      </c>
      <c r="BB178" s="73"/>
      <c r="BC178" s="73"/>
      <c r="BD178" s="71" t="s">
        <v>108</v>
      </c>
      <c r="BE178" s="71"/>
      <c r="BF178" s="71"/>
      <c r="BG178" s="73" t="s">
        <v>109</v>
      </c>
      <c r="BH178" s="73"/>
      <c r="BI178" s="73"/>
      <c r="BJ178" s="71" t="s">
        <v>110</v>
      </c>
      <c r="BK178" s="71"/>
      <c r="BL178" s="71"/>
      <c r="CA178" s="1" t="s">
        <v>103</v>
      </c>
    </row>
    <row r="179" spans="1:79" s="25" customFormat="1" ht="12.75" customHeight="1" x14ac:dyDescent="0.2">
      <c r="A179" s="40">
        <v>1</v>
      </c>
      <c r="B179" s="41"/>
      <c r="C179" s="41"/>
      <c r="D179" s="35" t="s">
        <v>213</v>
      </c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7"/>
      <c r="W179" s="39">
        <v>26</v>
      </c>
      <c r="X179" s="39"/>
      <c r="Y179" s="39"/>
      <c r="Z179" s="39">
        <v>26</v>
      </c>
      <c r="AA179" s="39"/>
      <c r="AB179" s="39"/>
      <c r="AC179" s="39">
        <v>0</v>
      </c>
      <c r="AD179" s="39"/>
      <c r="AE179" s="39"/>
      <c r="AF179" s="39">
        <v>0</v>
      </c>
      <c r="AG179" s="39"/>
      <c r="AH179" s="39"/>
      <c r="AI179" s="39">
        <v>26</v>
      </c>
      <c r="AJ179" s="39"/>
      <c r="AK179" s="39"/>
      <c r="AL179" s="39">
        <v>0</v>
      </c>
      <c r="AM179" s="39"/>
      <c r="AN179" s="39"/>
      <c r="AO179" s="39">
        <v>0</v>
      </c>
      <c r="AP179" s="39"/>
      <c r="AQ179" s="39"/>
      <c r="AR179" s="39">
        <v>0</v>
      </c>
      <c r="AS179" s="39"/>
      <c r="AT179" s="39"/>
      <c r="AU179" s="39">
        <v>26</v>
      </c>
      <c r="AV179" s="39"/>
      <c r="AW179" s="39"/>
      <c r="AX179" s="39">
        <v>0</v>
      </c>
      <c r="AY179" s="39"/>
      <c r="AZ179" s="39"/>
      <c r="BA179" s="39">
        <v>0</v>
      </c>
      <c r="BB179" s="39"/>
      <c r="BC179" s="39"/>
      <c r="BD179" s="39">
        <v>0</v>
      </c>
      <c r="BE179" s="39"/>
      <c r="BF179" s="39"/>
      <c r="BG179" s="39">
        <v>0</v>
      </c>
      <c r="BH179" s="39"/>
      <c r="BI179" s="39"/>
      <c r="BJ179" s="39">
        <v>0</v>
      </c>
      <c r="BK179" s="39"/>
      <c r="BL179" s="39"/>
      <c r="CA179" s="25" t="s">
        <v>43</v>
      </c>
    </row>
    <row r="180" spans="1:79" s="6" customFormat="1" ht="12.75" customHeight="1" x14ac:dyDescent="0.2">
      <c r="A180" s="43">
        <v>2</v>
      </c>
      <c r="B180" s="44"/>
      <c r="C180" s="44"/>
      <c r="D180" s="30" t="s">
        <v>214</v>
      </c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2"/>
      <c r="W180" s="42">
        <v>26</v>
      </c>
      <c r="X180" s="42"/>
      <c r="Y180" s="42"/>
      <c r="Z180" s="42">
        <v>26</v>
      </c>
      <c r="AA180" s="42"/>
      <c r="AB180" s="42"/>
      <c r="AC180" s="42">
        <v>0</v>
      </c>
      <c r="AD180" s="42"/>
      <c r="AE180" s="42"/>
      <c r="AF180" s="42">
        <v>0</v>
      </c>
      <c r="AG180" s="42"/>
      <c r="AH180" s="42"/>
      <c r="AI180" s="42">
        <v>26</v>
      </c>
      <c r="AJ180" s="42"/>
      <c r="AK180" s="42"/>
      <c r="AL180" s="42">
        <v>0</v>
      </c>
      <c r="AM180" s="42"/>
      <c r="AN180" s="42"/>
      <c r="AO180" s="42">
        <v>0</v>
      </c>
      <c r="AP180" s="42"/>
      <c r="AQ180" s="42"/>
      <c r="AR180" s="42">
        <v>0</v>
      </c>
      <c r="AS180" s="42"/>
      <c r="AT180" s="42"/>
      <c r="AU180" s="42">
        <v>26</v>
      </c>
      <c r="AV180" s="42"/>
      <c r="AW180" s="42"/>
      <c r="AX180" s="42">
        <v>0</v>
      </c>
      <c r="AY180" s="42"/>
      <c r="AZ180" s="42"/>
      <c r="BA180" s="42">
        <v>0</v>
      </c>
      <c r="BB180" s="42"/>
      <c r="BC180" s="42"/>
      <c r="BD180" s="42">
        <v>0</v>
      </c>
      <c r="BE180" s="42"/>
      <c r="BF180" s="42"/>
      <c r="BG180" s="42">
        <v>0</v>
      </c>
      <c r="BH180" s="42"/>
      <c r="BI180" s="42"/>
      <c r="BJ180" s="42">
        <v>0</v>
      </c>
      <c r="BK180" s="42"/>
      <c r="BL180" s="42"/>
    </row>
    <row r="181" spans="1:79" s="25" customFormat="1" ht="25.5" customHeight="1" x14ac:dyDescent="0.2">
      <c r="A181" s="40">
        <v>3</v>
      </c>
      <c r="B181" s="41"/>
      <c r="C181" s="41"/>
      <c r="D181" s="35" t="s">
        <v>215</v>
      </c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7"/>
      <c r="W181" s="39" t="s">
        <v>173</v>
      </c>
      <c r="X181" s="39"/>
      <c r="Y181" s="39"/>
      <c r="Z181" s="39" t="s">
        <v>173</v>
      </c>
      <c r="AA181" s="39"/>
      <c r="AB181" s="39"/>
      <c r="AC181" s="39"/>
      <c r="AD181" s="39"/>
      <c r="AE181" s="39"/>
      <c r="AF181" s="39"/>
      <c r="AG181" s="39"/>
      <c r="AH181" s="39"/>
      <c r="AI181" s="39" t="s">
        <v>173</v>
      </c>
      <c r="AJ181" s="39"/>
      <c r="AK181" s="39"/>
      <c r="AL181" s="39" t="s">
        <v>173</v>
      </c>
      <c r="AM181" s="39"/>
      <c r="AN181" s="39"/>
      <c r="AO181" s="39"/>
      <c r="AP181" s="39"/>
      <c r="AQ181" s="39"/>
      <c r="AR181" s="39"/>
      <c r="AS181" s="39"/>
      <c r="AT181" s="39"/>
      <c r="AU181" s="39" t="s">
        <v>173</v>
      </c>
      <c r="AV181" s="39"/>
      <c r="AW181" s="39"/>
      <c r="AX181" s="39"/>
      <c r="AY181" s="39"/>
      <c r="AZ181" s="39"/>
      <c r="BA181" s="39" t="s">
        <v>173</v>
      </c>
      <c r="BB181" s="39"/>
      <c r="BC181" s="39"/>
      <c r="BD181" s="39"/>
      <c r="BE181" s="39"/>
      <c r="BF181" s="39"/>
      <c r="BG181" s="39" t="s">
        <v>173</v>
      </c>
      <c r="BH181" s="39"/>
      <c r="BI181" s="39"/>
      <c r="BJ181" s="39"/>
      <c r="BK181" s="39"/>
      <c r="BL181" s="39"/>
    </row>
    <row r="184" spans="1:79" ht="14.25" customHeight="1" x14ac:dyDescent="0.2">
      <c r="A184" s="69" t="s">
        <v>153</v>
      </c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69"/>
      <c r="AW184" s="69"/>
      <c r="AX184" s="69"/>
      <c r="AY184" s="69"/>
      <c r="AZ184" s="69"/>
      <c r="BA184" s="69"/>
      <c r="BB184" s="69"/>
      <c r="BC184" s="69"/>
      <c r="BD184" s="69"/>
      <c r="BE184" s="69"/>
      <c r="BF184" s="69"/>
      <c r="BG184" s="69"/>
      <c r="BH184" s="69"/>
      <c r="BI184" s="69"/>
      <c r="BJ184" s="69"/>
      <c r="BK184" s="69"/>
      <c r="BL184" s="69"/>
    </row>
    <row r="185" spans="1:79" ht="14.25" customHeight="1" x14ac:dyDescent="0.2">
      <c r="A185" s="69" t="s">
        <v>248</v>
      </c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69"/>
      <c r="BA185" s="69"/>
      <c r="BB185" s="69"/>
      <c r="BC185" s="69"/>
      <c r="BD185" s="69"/>
      <c r="BE185" s="69"/>
      <c r="BF185" s="69"/>
      <c r="BG185" s="69"/>
      <c r="BH185" s="69"/>
      <c r="BI185" s="69"/>
      <c r="BJ185" s="69"/>
      <c r="BK185" s="69"/>
      <c r="BL185" s="69"/>
      <c r="BM185" s="69"/>
      <c r="BN185" s="69"/>
      <c r="BO185" s="69"/>
      <c r="BP185" s="69"/>
      <c r="BQ185" s="69"/>
      <c r="BR185" s="69"/>
      <c r="BS185" s="69"/>
    </row>
    <row r="186" spans="1:79" ht="15" customHeight="1" x14ac:dyDescent="0.2">
      <c r="A186" s="74" t="s">
        <v>231</v>
      </c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</row>
    <row r="187" spans="1:79" ht="15" customHeight="1" x14ac:dyDescent="0.2">
      <c r="A187" s="46" t="s">
        <v>6</v>
      </c>
      <c r="B187" s="46"/>
      <c r="C187" s="46"/>
      <c r="D187" s="46"/>
      <c r="E187" s="46"/>
      <c r="F187" s="46"/>
      <c r="G187" s="46" t="s">
        <v>126</v>
      </c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 t="s">
        <v>13</v>
      </c>
      <c r="U187" s="46"/>
      <c r="V187" s="46"/>
      <c r="W187" s="46"/>
      <c r="X187" s="46"/>
      <c r="Y187" s="46"/>
      <c r="Z187" s="46"/>
      <c r="AA187" s="82" t="s">
        <v>232</v>
      </c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5"/>
      <c r="AP187" s="82" t="s">
        <v>235</v>
      </c>
      <c r="AQ187" s="83"/>
      <c r="AR187" s="83"/>
      <c r="AS187" s="83"/>
      <c r="AT187" s="83"/>
      <c r="AU187" s="83"/>
      <c r="AV187" s="83"/>
      <c r="AW187" s="83"/>
      <c r="AX187" s="83"/>
      <c r="AY187" s="83"/>
      <c r="AZ187" s="83"/>
      <c r="BA187" s="83"/>
      <c r="BB187" s="83"/>
      <c r="BC187" s="83"/>
      <c r="BD187" s="84"/>
      <c r="BE187" s="82" t="s">
        <v>242</v>
      </c>
      <c r="BF187" s="83"/>
      <c r="BG187" s="83"/>
      <c r="BH187" s="83"/>
      <c r="BI187" s="83"/>
      <c r="BJ187" s="83"/>
      <c r="BK187" s="83"/>
      <c r="BL187" s="83"/>
      <c r="BM187" s="83"/>
      <c r="BN187" s="83"/>
      <c r="BO187" s="83"/>
      <c r="BP187" s="83"/>
      <c r="BQ187" s="83"/>
      <c r="BR187" s="83"/>
      <c r="BS187" s="84"/>
    </row>
    <row r="188" spans="1:79" ht="32.1" customHeight="1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 t="s">
        <v>4</v>
      </c>
      <c r="AB188" s="46"/>
      <c r="AC188" s="46"/>
      <c r="AD188" s="46"/>
      <c r="AE188" s="46"/>
      <c r="AF188" s="46" t="s">
        <v>3</v>
      </c>
      <c r="AG188" s="46"/>
      <c r="AH188" s="46"/>
      <c r="AI188" s="46"/>
      <c r="AJ188" s="46"/>
      <c r="AK188" s="46" t="s">
        <v>89</v>
      </c>
      <c r="AL188" s="46"/>
      <c r="AM188" s="46"/>
      <c r="AN188" s="46"/>
      <c r="AO188" s="46"/>
      <c r="AP188" s="46" t="s">
        <v>4</v>
      </c>
      <c r="AQ188" s="46"/>
      <c r="AR188" s="46"/>
      <c r="AS188" s="46"/>
      <c r="AT188" s="46"/>
      <c r="AU188" s="46" t="s">
        <v>3</v>
      </c>
      <c r="AV188" s="46"/>
      <c r="AW188" s="46"/>
      <c r="AX188" s="46"/>
      <c r="AY188" s="46"/>
      <c r="AZ188" s="46" t="s">
        <v>96</v>
      </c>
      <c r="BA188" s="46"/>
      <c r="BB188" s="46"/>
      <c r="BC188" s="46"/>
      <c r="BD188" s="46"/>
      <c r="BE188" s="46" t="s">
        <v>4</v>
      </c>
      <c r="BF188" s="46"/>
      <c r="BG188" s="46"/>
      <c r="BH188" s="46"/>
      <c r="BI188" s="46"/>
      <c r="BJ188" s="46" t="s">
        <v>3</v>
      </c>
      <c r="BK188" s="46"/>
      <c r="BL188" s="46"/>
      <c r="BM188" s="46"/>
      <c r="BN188" s="46"/>
      <c r="BO188" s="46" t="s">
        <v>127</v>
      </c>
      <c r="BP188" s="46"/>
      <c r="BQ188" s="46"/>
      <c r="BR188" s="46"/>
      <c r="BS188" s="46"/>
    </row>
    <row r="189" spans="1:79" ht="15" customHeight="1" x14ac:dyDescent="0.2">
      <c r="A189" s="46">
        <v>1</v>
      </c>
      <c r="B189" s="46"/>
      <c r="C189" s="46"/>
      <c r="D189" s="46"/>
      <c r="E189" s="46"/>
      <c r="F189" s="46"/>
      <c r="G189" s="46">
        <v>2</v>
      </c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>
        <v>3</v>
      </c>
      <c r="U189" s="46"/>
      <c r="V189" s="46"/>
      <c r="W189" s="46"/>
      <c r="X189" s="46"/>
      <c r="Y189" s="46"/>
      <c r="Z189" s="46"/>
      <c r="AA189" s="46">
        <v>4</v>
      </c>
      <c r="AB189" s="46"/>
      <c r="AC189" s="46"/>
      <c r="AD189" s="46"/>
      <c r="AE189" s="46"/>
      <c r="AF189" s="46">
        <v>5</v>
      </c>
      <c r="AG189" s="46"/>
      <c r="AH189" s="46"/>
      <c r="AI189" s="46"/>
      <c r="AJ189" s="46"/>
      <c r="AK189" s="46">
        <v>6</v>
      </c>
      <c r="AL189" s="46"/>
      <c r="AM189" s="46"/>
      <c r="AN189" s="46"/>
      <c r="AO189" s="46"/>
      <c r="AP189" s="46">
        <v>7</v>
      </c>
      <c r="AQ189" s="46"/>
      <c r="AR189" s="46"/>
      <c r="AS189" s="46"/>
      <c r="AT189" s="46"/>
      <c r="AU189" s="46">
        <v>8</v>
      </c>
      <c r="AV189" s="46"/>
      <c r="AW189" s="46"/>
      <c r="AX189" s="46"/>
      <c r="AY189" s="46"/>
      <c r="AZ189" s="46">
        <v>9</v>
      </c>
      <c r="BA189" s="46"/>
      <c r="BB189" s="46"/>
      <c r="BC189" s="46"/>
      <c r="BD189" s="46"/>
      <c r="BE189" s="46">
        <v>10</v>
      </c>
      <c r="BF189" s="46"/>
      <c r="BG189" s="46"/>
      <c r="BH189" s="46"/>
      <c r="BI189" s="46"/>
      <c r="BJ189" s="46">
        <v>11</v>
      </c>
      <c r="BK189" s="46"/>
      <c r="BL189" s="46"/>
      <c r="BM189" s="46"/>
      <c r="BN189" s="46"/>
      <c r="BO189" s="46">
        <v>12</v>
      </c>
      <c r="BP189" s="46"/>
      <c r="BQ189" s="46"/>
      <c r="BR189" s="46"/>
      <c r="BS189" s="46"/>
    </row>
    <row r="190" spans="1:79" s="1" customFormat="1" ht="15" hidden="1" customHeight="1" x14ac:dyDescent="0.2">
      <c r="A190" s="73" t="s">
        <v>69</v>
      </c>
      <c r="B190" s="73"/>
      <c r="C190" s="73"/>
      <c r="D190" s="73"/>
      <c r="E190" s="73"/>
      <c r="F190" s="73"/>
      <c r="G190" s="72" t="s">
        <v>57</v>
      </c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 t="s">
        <v>79</v>
      </c>
      <c r="U190" s="72"/>
      <c r="V190" s="72"/>
      <c r="W190" s="72"/>
      <c r="X190" s="72"/>
      <c r="Y190" s="72"/>
      <c r="Z190" s="72"/>
      <c r="AA190" s="71" t="s">
        <v>65</v>
      </c>
      <c r="AB190" s="71"/>
      <c r="AC190" s="71"/>
      <c r="AD190" s="71"/>
      <c r="AE190" s="71"/>
      <c r="AF190" s="71" t="s">
        <v>66</v>
      </c>
      <c r="AG190" s="71"/>
      <c r="AH190" s="71"/>
      <c r="AI190" s="71"/>
      <c r="AJ190" s="71"/>
      <c r="AK190" s="93" t="s">
        <v>122</v>
      </c>
      <c r="AL190" s="93"/>
      <c r="AM190" s="93"/>
      <c r="AN190" s="93"/>
      <c r="AO190" s="93"/>
      <c r="AP190" s="71" t="s">
        <v>67</v>
      </c>
      <c r="AQ190" s="71"/>
      <c r="AR190" s="71"/>
      <c r="AS190" s="71"/>
      <c r="AT190" s="71"/>
      <c r="AU190" s="71" t="s">
        <v>68</v>
      </c>
      <c r="AV190" s="71"/>
      <c r="AW190" s="71"/>
      <c r="AX190" s="71"/>
      <c r="AY190" s="71"/>
      <c r="AZ190" s="93" t="s">
        <v>122</v>
      </c>
      <c r="BA190" s="93"/>
      <c r="BB190" s="93"/>
      <c r="BC190" s="93"/>
      <c r="BD190" s="93"/>
      <c r="BE190" s="71" t="s">
        <v>58</v>
      </c>
      <c r="BF190" s="71"/>
      <c r="BG190" s="71"/>
      <c r="BH190" s="71"/>
      <c r="BI190" s="71"/>
      <c r="BJ190" s="71" t="s">
        <v>59</v>
      </c>
      <c r="BK190" s="71"/>
      <c r="BL190" s="71"/>
      <c r="BM190" s="71"/>
      <c r="BN190" s="71"/>
      <c r="BO190" s="93" t="s">
        <v>122</v>
      </c>
      <c r="BP190" s="93"/>
      <c r="BQ190" s="93"/>
      <c r="BR190" s="93"/>
      <c r="BS190" s="93"/>
      <c r="CA190" s="1" t="s">
        <v>44</v>
      </c>
    </row>
    <row r="191" spans="1:79" s="25" customFormat="1" ht="63.75" customHeight="1" x14ac:dyDescent="0.2">
      <c r="A191" s="34">
        <v>1</v>
      </c>
      <c r="B191" s="34"/>
      <c r="C191" s="34"/>
      <c r="D191" s="34"/>
      <c r="E191" s="34"/>
      <c r="F191" s="34"/>
      <c r="G191" s="35" t="s">
        <v>216</v>
      </c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7"/>
      <c r="T191" s="38" t="s">
        <v>217</v>
      </c>
      <c r="U191" s="36"/>
      <c r="V191" s="36"/>
      <c r="W191" s="36"/>
      <c r="X191" s="36"/>
      <c r="Y191" s="36"/>
      <c r="Z191" s="37"/>
      <c r="AA191" s="28">
        <v>2110946</v>
      </c>
      <c r="AB191" s="28"/>
      <c r="AC191" s="28"/>
      <c r="AD191" s="28"/>
      <c r="AE191" s="28"/>
      <c r="AF191" s="28">
        <v>10150</v>
      </c>
      <c r="AG191" s="28"/>
      <c r="AH191" s="28"/>
      <c r="AI191" s="28"/>
      <c r="AJ191" s="28"/>
      <c r="AK191" s="28">
        <f>IF(ISNUMBER(AA191),AA191,0)+IF(ISNUMBER(AF191),AF191,0)</f>
        <v>2121096</v>
      </c>
      <c r="AL191" s="28"/>
      <c r="AM191" s="28"/>
      <c r="AN191" s="28"/>
      <c r="AO191" s="28"/>
      <c r="AP191" s="28">
        <v>0</v>
      </c>
      <c r="AQ191" s="28"/>
      <c r="AR191" s="28"/>
      <c r="AS191" s="28"/>
      <c r="AT191" s="28"/>
      <c r="AU191" s="28">
        <v>0</v>
      </c>
      <c r="AV191" s="28"/>
      <c r="AW191" s="28"/>
      <c r="AX191" s="28"/>
      <c r="AY191" s="28"/>
      <c r="AZ191" s="28">
        <f>IF(ISNUMBER(AP191),AP191,0)+IF(ISNUMBER(AU191),AU191,0)</f>
        <v>0</v>
      </c>
      <c r="BA191" s="28"/>
      <c r="BB191" s="28"/>
      <c r="BC191" s="28"/>
      <c r="BD191" s="28"/>
      <c r="BE191" s="28">
        <v>0</v>
      </c>
      <c r="BF191" s="28"/>
      <c r="BG191" s="28"/>
      <c r="BH191" s="28"/>
      <c r="BI191" s="28"/>
      <c r="BJ191" s="28">
        <v>0</v>
      </c>
      <c r="BK191" s="28"/>
      <c r="BL191" s="28"/>
      <c r="BM191" s="28"/>
      <c r="BN191" s="28"/>
      <c r="BO191" s="28">
        <f>IF(ISNUMBER(BE191),BE191,0)+IF(ISNUMBER(BJ191),BJ191,0)</f>
        <v>0</v>
      </c>
      <c r="BP191" s="28"/>
      <c r="BQ191" s="28"/>
      <c r="BR191" s="28"/>
      <c r="BS191" s="28"/>
      <c r="CA191" s="25" t="s">
        <v>45</v>
      </c>
    </row>
    <row r="192" spans="1:79" s="25" customFormat="1" ht="51" customHeight="1" x14ac:dyDescent="0.2">
      <c r="A192" s="34">
        <v>2</v>
      </c>
      <c r="B192" s="34"/>
      <c r="C192" s="34"/>
      <c r="D192" s="34"/>
      <c r="E192" s="34"/>
      <c r="F192" s="34"/>
      <c r="G192" s="35" t="s">
        <v>218</v>
      </c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7"/>
      <c r="T192" s="38" t="s">
        <v>219</v>
      </c>
      <c r="U192" s="36"/>
      <c r="V192" s="36"/>
      <c r="W192" s="36"/>
      <c r="X192" s="36"/>
      <c r="Y192" s="36"/>
      <c r="Z192" s="37"/>
      <c r="AA192" s="28">
        <v>0</v>
      </c>
      <c r="AB192" s="28"/>
      <c r="AC192" s="28"/>
      <c r="AD192" s="28"/>
      <c r="AE192" s="28"/>
      <c r="AF192" s="28">
        <v>0</v>
      </c>
      <c r="AG192" s="28"/>
      <c r="AH192" s="28"/>
      <c r="AI192" s="28"/>
      <c r="AJ192" s="28"/>
      <c r="AK192" s="28">
        <f>IF(ISNUMBER(AA192),AA192,0)+IF(ISNUMBER(AF192),AF192,0)</f>
        <v>0</v>
      </c>
      <c r="AL192" s="28"/>
      <c r="AM192" s="28"/>
      <c r="AN192" s="28"/>
      <c r="AO192" s="28"/>
      <c r="AP192" s="28">
        <v>2857000</v>
      </c>
      <c r="AQ192" s="28"/>
      <c r="AR192" s="28"/>
      <c r="AS192" s="28"/>
      <c r="AT192" s="28"/>
      <c r="AU192" s="28">
        <v>0</v>
      </c>
      <c r="AV192" s="28"/>
      <c r="AW192" s="28"/>
      <c r="AX192" s="28"/>
      <c r="AY192" s="28"/>
      <c r="AZ192" s="28">
        <f>IF(ISNUMBER(AP192),AP192,0)+IF(ISNUMBER(AU192),AU192,0)</f>
        <v>2857000</v>
      </c>
      <c r="BA192" s="28"/>
      <c r="BB192" s="28"/>
      <c r="BC192" s="28"/>
      <c r="BD192" s="28"/>
      <c r="BE192" s="28">
        <v>2532900</v>
      </c>
      <c r="BF192" s="28"/>
      <c r="BG192" s="28"/>
      <c r="BH192" s="28"/>
      <c r="BI192" s="28"/>
      <c r="BJ192" s="28">
        <v>0</v>
      </c>
      <c r="BK192" s="28"/>
      <c r="BL192" s="28"/>
      <c r="BM192" s="28"/>
      <c r="BN192" s="28"/>
      <c r="BO192" s="28">
        <f>IF(ISNUMBER(BE192),BE192,0)+IF(ISNUMBER(BJ192),BJ192,0)</f>
        <v>2532900</v>
      </c>
      <c r="BP192" s="28"/>
      <c r="BQ192" s="28"/>
      <c r="BR192" s="28"/>
      <c r="BS192" s="28"/>
    </row>
    <row r="193" spans="1:79" s="6" customFormat="1" ht="12.75" customHeight="1" x14ac:dyDescent="0.2">
      <c r="A193" s="29"/>
      <c r="B193" s="29"/>
      <c r="C193" s="29"/>
      <c r="D193" s="29"/>
      <c r="E193" s="29"/>
      <c r="F193" s="29"/>
      <c r="G193" s="30" t="s">
        <v>147</v>
      </c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2"/>
      <c r="T193" s="33"/>
      <c r="U193" s="31"/>
      <c r="V193" s="31"/>
      <c r="W193" s="31"/>
      <c r="X193" s="31"/>
      <c r="Y193" s="31"/>
      <c r="Z193" s="32"/>
      <c r="AA193" s="27">
        <v>2110946</v>
      </c>
      <c r="AB193" s="27"/>
      <c r="AC193" s="27"/>
      <c r="AD193" s="27"/>
      <c r="AE193" s="27"/>
      <c r="AF193" s="27">
        <v>10150</v>
      </c>
      <c r="AG193" s="27"/>
      <c r="AH193" s="27"/>
      <c r="AI193" s="27"/>
      <c r="AJ193" s="27"/>
      <c r="AK193" s="27">
        <f>IF(ISNUMBER(AA193),AA193,0)+IF(ISNUMBER(AF193),AF193,0)</f>
        <v>2121096</v>
      </c>
      <c r="AL193" s="27"/>
      <c r="AM193" s="27"/>
      <c r="AN193" s="27"/>
      <c r="AO193" s="27"/>
      <c r="AP193" s="27">
        <v>2857000</v>
      </c>
      <c r="AQ193" s="27"/>
      <c r="AR193" s="27"/>
      <c r="AS193" s="27"/>
      <c r="AT193" s="27"/>
      <c r="AU193" s="27">
        <v>0</v>
      </c>
      <c r="AV193" s="27"/>
      <c r="AW193" s="27"/>
      <c r="AX193" s="27"/>
      <c r="AY193" s="27"/>
      <c r="AZ193" s="27">
        <f>IF(ISNUMBER(AP193),AP193,0)+IF(ISNUMBER(AU193),AU193,0)</f>
        <v>2857000</v>
      </c>
      <c r="BA193" s="27"/>
      <c r="BB193" s="27"/>
      <c r="BC193" s="27"/>
      <c r="BD193" s="27"/>
      <c r="BE193" s="27">
        <v>2532900</v>
      </c>
      <c r="BF193" s="27"/>
      <c r="BG193" s="27"/>
      <c r="BH193" s="27"/>
      <c r="BI193" s="27"/>
      <c r="BJ193" s="27">
        <v>0</v>
      </c>
      <c r="BK193" s="27"/>
      <c r="BL193" s="27"/>
      <c r="BM193" s="27"/>
      <c r="BN193" s="27"/>
      <c r="BO193" s="27">
        <f>IF(ISNUMBER(BE193),BE193,0)+IF(ISNUMBER(BJ193),BJ193,0)</f>
        <v>2532900</v>
      </c>
      <c r="BP193" s="27"/>
      <c r="BQ193" s="27"/>
      <c r="BR193" s="27"/>
      <c r="BS193" s="27"/>
    </row>
    <row r="195" spans="1:79" ht="13.5" customHeight="1" x14ac:dyDescent="0.2">
      <c r="A195" s="69" t="s">
        <v>264</v>
      </c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  <c r="AP195" s="69"/>
      <c r="AQ195" s="69"/>
      <c r="AR195" s="69"/>
      <c r="AS195" s="69"/>
      <c r="AT195" s="69"/>
      <c r="AU195" s="69"/>
      <c r="AV195" s="69"/>
      <c r="AW195" s="69"/>
      <c r="AX195" s="69"/>
      <c r="AY195" s="69"/>
      <c r="AZ195" s="69"/>
      <c r="BA195" s="69"/>
      <c r="BB195" s="69"/>
      <c r="BC195" s="69"/>
      <c r="BD195" s="69"/>
      <c r="BE195" s="69"/>
      <c r="BF195" s="69"/>
      <c r="BG195" s="69"/>
      <c r="BH195" s="69"/>
      <c r="BI195" s="69"/>
      <c r="BJ195" s="69"/>
      <c r="BK195" s="69"/>
      <c r="BL195" s="69"/>
    </row>
    <row r="196" spans="1:79" ht="15" customHeight="1" x14ac:dyDescent="0.2">
      <c r="A196" s="85" t="s">
        <v>231</v>
      </c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</row>
    <row r="197" spans="1:79" ht="15" customHeight="1" x14ac:dyDescent="0.2">
      <c r="A197" s="46" t="s">
        <v>6</v>
      </c>
      <c r="B197" s="46"/>
      <c r="C197" s="46"/>
      <c r="D197" s="46"/>
      <c r="E197" s="46"/>
      <c r="F197" s="46"/>
      <c r="G197" s="46" t="s">
        <v>126</v>
      </c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 t="s">
        <v>13</v>
      </c>
      <c r="U197" s="46"/>
      <c r="V197" s="46"/>
      <c r="W197" s="46"/>
      <c r="X197" s="46"/>
      <c r="Y197" s="46"/>
      <c r="Z197" s="46"/>
      <c r="AA197" s="82" t="s">
        <v>253</v>
      </c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5"/>
      <c r="AP197" s="82" t="s">
        <v>258</v>
      </c>
      <c r="AQ197" s="83"/>
      <c r="AR197" s="83"/>
      <c r="AS197" s="83"/>
      <c r="AT197" s="83"/>
      <c r="AU197" s="83"/>
      <c r="AV197" s="83"/>
      <c r="AW197" s="83"/>
      <c r="AX197" s="83"/>
      <c r="AY197" s="83"/>
      <c r="AZ197" s="83"/>
      <c r="BA197" s="83"/>
      <c r="BB197" s="83"/>
      <c r="BC197" s="83"/>
      <c r="BD197" s="84"/>
    </row>
    <row r="198" spans="1:79" ht="32.1" customHeight="1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 t="s">
        <v>4</v>
      </c>
      <c r="AB198" s="46"/>
      <c r="AC198" s="46"/>
      <c r="AD198" s="46"/>
      <c r="AE198" s="46"/>
      <c r="AF198" s="46" t="s">
        <v>3</v>
      </c>
      <c r="AG198" s="46"/>
      <c r="AH198" s="46"/>
      <c r="AI198" s="46"/>
      <c r="AJ198" s="46"/>
      <c r="AK198" s="46" t="s">
        <v>89</v>
      </c>
      <c r="AL198" s="46"/>
      <c r="AM198" s="46"/>
      <c r="AN198" s="46"/>
      <c r="AO198" s="46"/>
      <c r="AP198" s="46" t="s">
        <v>4</v>
      </c>
      <c r="AQ198" s="46"/>
      <c r="AR198" s="46"/>
      <c r="AS198" s="46"/>
      <c r="AT198" s="46"/>
      <c r="AU198" s="46" t="s">
        <v>3</v>
      </c>
      <c r="AV198" s="46"/>
      <c r="AW198" s="46"/>
      <c r="AX198" s="46"/>
      <c r="AY198" s="46"/>
      <c r="AZ198" s="46" t="s">
        <v>96</v>
      </c>
      <c r="BA198" s="46"/>
      <c r="BB198" s="46"/>
      <c r="BC198" s="46"/>
      <c r="BD198" s="46"/>
    </row>
    <row r="199" spans="1:79" ht="15" customHeight="1" x14ac:dyDescent="0.2">
      <c r="A199" s="46">
        <v>1</v>
      </c>
      <c r="B199" s="46"/>
      <c r="C199" s="46"/>
      <c r="D199" s="46"/>
      <c r="E199" s="46"/>
      <c r="F199" s="46"/>
      <c r="G199" s="46">
        <v>2</v>
      </c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>
        <v>3</v>
      </c>
      <c r="U199" s="46"/>
      <c r="V199" s="46"/>
      <c r="W199" s="46"/>
      <c r="X199" s="46"/>
      <c r="Y199" s="46"/>
      <c r="Z199" s="46"/>
      <c r="AA199" s="46">
        <v>4</v>
      </c>
      <c r="AB199" s="46"/>
      <c r="AC199" s="46"/>
      <c r="AD199" s="46"/>
      <c r="AE199" s="46"/>
      <c r="AF199" s="46">
        <v>5</v>
      </c>
      <c r="AG199" s="46"/>
      <c r="AH199" s="46"/>
      <c r="AI199" s="46"/>
      <c r="AJ199" s="46"/>
      <c r="AK199" s="46">
        <v>6</v>
      </c>
      <c r="AL199" s="46"/>
      <c r="AM199" s="46"/>
      <c r="AN199" s="46"/>
      <c r="AO199" s="46"/>
      <c r="AP199" s="46">
        <v>7</v>
      </c>
      <c r="AQ199" s="46"/>
      <c r="AR199" s="46"/>
      <c r="AS199" s="46"/>
      <c r="AT199" s="46"/>
      <c r="AU199" s="46">
        <v>8</v>
      </c>
      <c r="AV199" s="46"/>
      <c r="AW199" s="46"/>
      <c r="AX199" s="46"/>
      <c r="AY199" s="46"/>
      <c r="AZ199" s="46">
        <v>9</v>
      </c>
      <c r="BA199" s="46"/>
      <c r="BB199" s="46"/>
      <c r="BC199" s="46"/>
      <c r="BD199" s="46"/>
    </row>
    <row r="200" spans="1:79" s="1" customFormat="1" ht="12" hidden="1" customHeight="1" x14ac:dyDescent="0.2">
      <c r="A200" s="73" t="s">
        <v>69</v>
      </c>
      <c r="B200" s="73"/>
      <c r="C200" s="73"/>
      <c r="D200" s="73"/>
      <c r="E200" s="73"/>
      <c r="F200" s="73"/>
      <c r="G200" s="72" t="s">
        <v>57</v>
      </c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 t="s">
        <v>79</v>
      </c>
      <c r="U200" s="72"/>
      <c r="V200" s="72"/>
      <c r="W200" s="72"/>
      <c r="X200" s="72"/>
      <c r="Y200" s="72"/>
      <c r="Z200" s="72"/>
      <c r="AA200" s="71" t="s">
        <v>60</v>
      </c>
      <c r="AB200" s="71"/>
      <c r="AC200" s="71"/>
      <c r="AD200" s="71"/>
      <c r="AE200" s="71"/>
      <c r="AF200" s="71" t="s">
        <v>61</v>
      </c>
      <c r="AG200" s="71"/>
      <c r="AH200" s="71"/>
      <c r="AI200" s="71"/>
      <c r="AJ200" s="71"/>
      <c r="AK200" s="93" t="s">
        <v>122</v>
      </c>
      <c r="AL200" s="93"/>
      <c r="AM200" s="93"/>
      <c r="AN200" s="93"/>
      <c r="AO200" s="93"/>
      <c r="AP200" s="71" t="s">
        <v>62</v>
      </c>
      <c r="AQ200" s="71"/>
      <c r="AR200" s="71"/>
      <c r="AS200" s="71"/>
      <c r="AT200" s="71"/>
      <c r="AU200" s="71" t="s">
        <v>63</v>
      </c>
      <c r="AV200" s="71"/>
      <c r="AW200" s="71"/>
      <c r="AX200" s="71"/>
      <c r="AY200" s="71"/>
      <c r="AZ200" s="93" t="s">
        <v>122</v>
      </c>
      <c r="BA200" s="93"/>
      <c r="BB200" s="93"/>
      <c r="BC200" s="93"/>
      <c r="BD200" s="93"/>
      <c r="CA200" s="1" t="s">
        <v>46</v>
      </c>
    </row>
    <row r="201" spans="1:79" s="25" customFormat="1" ht="63.75" customHeight="1" x14ac:dyDescent="0.2">
      <c r="A201" s="34">
        <v>1</v>
      </c>
      <c r="B201" s="34"/>
      <c r="C201" s="34"/>
      <c r="D201" s="34"/>
      <c r="E201" s="34"/>
      <c r="F201" s="34"/>
      <c r="G201" s="35" t="s">
        <v>216</v>
      </c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7"/>
      <c r="T201" s="38" t="s">
        <v>217</v>
      </c>
      <c r="U201" s="36"/>
      <c r="V201" s="36"/>
      <c r="W201" s="36"/>
      <c r="X201" s="36"/>
      <c r="Y201" s="36"/>
      <c r="Z201" s="37"/>
      <c r="AA201" s="28">
        <v>0</v>
      </c>
      <c r="AB201" s="28"/>
      <c r="AC201" s="28"/>
      <c r="AD201" s="28"/>
      <c r="AE201" s="28"/>
      <c r="AF201" s="28">
        <v>0</v>
      </c>
      <c r="AG201" s="28"/>
      <c r="AH201" s="28"/>
      <c r="AI201" s="28"/>
      <c r="AJ201" s="28"/>
      <c r="AK201" s="28">
        <f>IF(ISNUMBER(AA201),AA201,0)+IF(ISNUMBER(AF201),AF201,0)</f>
        <v>0</v>
      </c>
      <c r="AL201" s="28"/>
      <c r="AM201" s="28"/>
      <c r="AN201" s="28"/>
      <c r="AO201" s="28"/>
      <c r="AP201" s="28">
        <v>0</v>
      </c>
      <c r="AQ201" s="28"/>
      <c r="AR201" s="28"/>
      <c r="AS201" s="28"/>
      <c r="AT201" s="28"/>
      <c r="AU201" s="28">
        <v>0</v>
      </c>
      <c r="AV201" s="28"/>
      <c r="AW201" s="28"/>
      <c r="AX201" s="28"/>
      <c r="AY201" s="28"/>
      <c r="AZ201" s="28">
        <f>IF(ISNUMBER(AP201),AP201,0)+IF(ISNUMBER(AU201),AU201,0)</f>
        <v>0</v>
      </c>
      <c r="BA201" s="28"/>
      <c r="BB201" s="28"/>
      <c r="BC201" s="28"/>
      <c r="BD201" s="28"/>
      <c r="CA201" s="25" t="s">
        <v>47</v>
      </c>
    </row>
    <row r="202" spans="1:79" s="25" customFormat="1" ht="51" customHeight="1" x14ac:dyDescent="0.2">
      <c r="A202" s="34">
        <v>2</v>
      </c>
      <c r="B202" s="34"/>
      <c r="C202" s="34"/>
      <c r="D202" s="34"/>
      <c r="E202" s="34"/>
      <c r="F202" s="34"/>
      <c r="G202" s="35" t="s">
        <v>218</v>
      </c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7"/>
      <c r="T202" s="38" t="s">
        <v>219</v>
      </c>
      <c r="U202" s="36"/>
      <c r="V202" s="36"/>
      <c r="W202" s="36"/>
      <c r="X202" s="36"/>
      <c r="Y202" s="36"/>
      <c r="Z202" s="37"/>
      <c r="AA202" s="28">
        <v>0</v>
      </c>
      <c r="AB202" s="28"/>
      <c r="AC202" s="28"/>
      <c r="AD202" s="28"/>
      <c r="AE202" s="28"/>
      <c r="AF202" s="28">
        <v>0</v>
      </c>
      <c r="AG202" s="28"/>
      <c r="AH202" s="28"/>
      <c r="AI202" s="28"/>
      <c r="AJ202" s="28"/>
      <c r="AK202" s="28">
        <f>IF(ISNUMBER(AA202),AA202,0)+IF(ISNUMBER(AF202),AF202,0)</f>
        <v>0</v>
      </c>
      <c r="AL202" s="28"/>
      <c r="AM202" s="28"/>
      <c r="AN202" s="28"/>
      <c r="AO202" s="28"/>
      <c r="AP202" s="28">
        <v>0</v>
      </c>
      <c r="AQ202" s="28"/>
      <c r="AR202" s="28"/>
      <c r="AS202" s="28"/>
      <c r="AT202" s="28"/>
      <c r="AU202" s="28">
        <v>0</v>
      </c>
      <c r="AV202" s="28"/>
      <c r="AW202" s="28"/>
      <c r="AX202" s="28"/>
      <c r="AY202" s="28"/>
      <c r="AZ202" s="28">
        <f>IF(ISNUMBER(AP202),AP202,0)+IF(ISNUMBER(AU202),AU202,0)</f>
        <v>0</v>
      </c>
      <c r="BA202" s="28"/>
      <c r="BB202" s="28"/>
      <c r="BC202" s="28"/>
      <c r="BD202" s="28"/>
    </row>
    <row r="203" spans="1:79" s="6" customFormat="1" x14ac:dyDescent="0.2">
      <c r="A203" s="29"/>
      <c r="B203" s="29"/>
      <c r="C203" s="29"/>
      <c r="D203" s="29"/>
      <c r="E203" s="29"/>
      <c r="F203" s="29"/>
      <c r="G203" s="30" t="s">
        <v>147</v>
      </c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2"/>
      <c r="T203" s="33"/>
      <c r="U203" s="31"/>
      <c r="V203" s="31"/>
      <c r="W203" s="31"/>
      <c r="X203" s="31"/>
      <c r="Y203" s="31"/>
      <c r="Z203" s="32"/>
      <c r="AA203" s="27">
        <v>0</v>
      </c>
      <c r="AB203" s="27"/>
      <c r="AC203" s="27"/>
      <c r="AD203" s="27"/>
      <c r="AE203" s="27"/>
      <c r="AF203" s="27">
        <v>0</v>
      </c>
      <c r="AG203" s="27"/>
      <c r="AH203" s="27"/>
      <c r="AI203" s="27"/>
      <c r="AJ203" s="27"/>
      <c r="AK203" s="27">
        <f>IF(ISNUMBER(AA203),AA203,0)+IF(ISNUMBER(AF203),AF203,0)</f>
        <v>0</v>
      </c>
      <c r="AL203" s="27"/>
      <c r="AM203" s="27"/>
      <c r="AN203" s="27"/>
      <c r="AO203" s="27"/>
      <c r="AP203" s="27">
        <v>0</v>
      </c>
      <c r="AQ203" s="27"/>
      <c r="AR203" s="27"/>
      <c r="AS203" s="27"/>
      <c r="AT203" s="27"/>
      <c r="AU203" s="27">
        <v>0</v>
      </c>
      <c r="AV203" s="27"/>
      <c r="AW203" s="27"/>
      <c r="AX203" s="27"/>
      <c r="AY203" s="27"/>
      <c r="AZ203" s="27">
        <f>IF(ISNUMBER(AP203),AP203,0)+IF(ISNUMBER(AU203),AU203,0)</f>
        <v>0</v>
      </c>
      <c r="BA203" s="27"/>
      <c r="BB203" s="27"/>
      <c r="BC203" s="27"/>
      <c r="BD203" s="27"/>
    </row>
    <row r="206" spans="1:79" ht="14.25" customHeight="1" x14ac:dyDescent="0.2">
      <c r="A206" s="69" t="s">
        <v>265</v>
      </c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  <c r="AR206" s="69"/>
      <c r="AS206" s="69"/>
      <c r="AT206" s="69"/>
      <c r="AU206" s="69"/>
      <c r="AV206" s="69"/>
      <c r="AW206" s="69"/>
      <c r="AX206" s="69"/>
      <c r="AY206" s="69"/>
      <c r="AZ206" s="69"/>
      <c r="BA206" s="69"/>
      <c r="BB206" s="69"/>
      <c r="BC206" s="69"/>
      <c r="BD206" s="69"/>
      <c r="BE206" s="69"/>
      <c r="BF206" s="69"/>
      <c r="BG206" s="69"/>
      <c r="BH206" s="69"/>
      <c r="BI206" s="69"/>
      <c r="BJ206" s="69"/>
      <c r="BK206" s="69"/>
      <c r="BL206" s="69"/>
    </row>
    <row r="207" spans="1:79" ht="15" customHeight="1" x14ac:dyDescent="0.2">
      <c r="A207" s="85" t="s">
        <v>231</v>
      </c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86"/>
      <c r="BF207" s="86"/>
      <c r="BG207" s="86"/>
      <c r="BH207" s="86"/>
      <c r="BI207" s="86"/>
      <c r="BJ207" s="86"/>
      <c r="BK207" s="86"/>
      <c r="BL207" s="86"/>
      <c r="BM207" s="86"/>
    </row>
    <row r="208" spans="1:79" ht="23.1" customHeight="1" x14ac:dyDescent="0.2">
      <c r="A208" s="46" t="s">
        <v>128</v>
      </c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87" t="s">
        <v>129</v>
      </c>
      <c r="O208" s="88"/>
      <c r="P208" s="88"/>
      <c r="Q208" s="88"/>
      <c r="R208" s="88"/>
      <c r="S208" s="88"/>
      <c r="T208" s="88"/>
      <c r="U208" s="89"/>
      <c r="V208" s="87" t="s">
        <v>130</v>
      </c>
      <c r="W208" s="88"/>
      <c r="X208" s="88"/>
      <c r="Y208" s="88"/>
      <c r="Z208" s="89"/>
      <c r="AA208" s="46" t="s">
        <v>232</v>
      </c>
      <c r="AB208" s="46"/>
      <c r="AC208" s="46"/>
      <c r="AD208" s="46"/>
      <c r="AE208" s="46"/>
      <c r="AF208" s="46"/>
      <c r="AG208" s="46"/>
      <c r="AH208" s="46"/>
      <c r="AI208" s="46"/>
      <c r="AJ208" s="46" t="s">
        <v>235</v>
      </c>
      <c r="AK208" s="46"/>
      <c r="AL208" s="46"/>
      <c r="AM208" s="46"/>
      <c r="AN208" s="46"/>
      <c r="AO208" s="46"/>
      <c r="AP208" s="46"/>
      <c r="AQ208" s="46"/>
      <c r="AR208" s="46"/>
      <c r="AS208" s="46" t="s">
        <v>242</v>
      </c>
      <c r="AT208" s="46"/>
      <c r="AU208" s="46"/>
      <c r="AV208" s="46"/>
      <c r="AW208" s="46"/>
      <c r="AX208" s="46"/>
      <c r="AY208" s="46"/>
      <c r="AZ208" s="46"/>
      <c r="BA208" s="46"/>
      <c r="BB208" s="46" t="s">
        <v>253</v>
      </c>
      <c r="BC208" s="46"/>
      <c r="BD208" s="46"/>
      <c r="BE208" s="46"/>
      <c r="BF208" s="46"/>
      <c r="BG208" s="46"/>
      <c r="BH208" s="46"/>
      <c r="BI208" s="46"/>
      <c r="BJ208" s="46"/>
      <c r="BK208" s="46" t="s">
        <v>258</v>
      </c>
      <c r="BL208" s="46"/>
      <c r="BM208" s="46"/>
      <c r="BN208" s="46"/>
      <c r="BO208" s="46"/>
      <c r="BP208" s="46"/>
      <c r="BQ208" s="46"/>
      <c r="BR208" s="46"/>
      <c r="BS208" s="46"/>
    </row>
    <row r="209" spans="1:79" ht="95.25" customHeight="1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90"/>
      <c r="O209" s="91"/>
      <c r="P209" s="91"/>
      <c r="Q209" s="91"/>
      <c r="R209" s="91"/>
      <c r="S209" s="91"/>
      <c r="T209" s="91"/>
      <c r="U209" s="92"/>
      <c r="V209" s="90"/>
      <c r="W209" s="91"/>
      <c r="X209" s="91"/>
      <c r="Y209" s="91"/>
      <c r="Z209" s="92"/>
      <c r="AA209" s="75" t="s">
        <v>133</v>
      </c>
      <c r="AB209" s="75"/>
      <c r="AC209" s="75"/>
      <c r="AD209" s="75"/>
      <c r="AE209" s="75"/>
      <c r="AF209" s="75" t="s">
        <v>134</v>
      </c>
      <c r="AG209" s="75"/>
      <c r="AH209" s="75"/>
      <c r="AI209" s="75"/>
      <c r="AJ209" s="75" t="s">
        <v>133</v>
      </c>
      <c r="AK209" s="75"/>
      <c r="AL209" s="75"/>
      <c r="AM209" s="75"/>
      <c r="AN209" s="75"/>
      <c r="AO209" s="75" t="s">
        <v>134</v>
      </c>
      <c r="AP209" s="75"/>
      <c r="AQ209" s="75"/>
      <c r="AR209" s="75"/>
      <c r="AS209" s="75" t="s">
        <v>133</v>
      </c>
      <c r="AT209" s="75"/>
      <c r="AU209" s="75"/>
      <c r="AV209" s="75"/>
      <c r="AW209" s="75"/>
      <c r="AX209" s="75" t="s">
        <v>134</v>
      </c>
      <c r="AY209" s="75"/>
      <c r="AZ209" s="75"/>
      <c r="BA209" s="75"/>
      <c r="BB209" s="75" t="s">
        <v>133</v>
      </c>
      <c r="BC209" s="75"/>
      <c r="BD209" s="75"/>
      <c r="BE209" s="75"/>
      <c r="BF209" s="75"/>
      <c r="BG209" s="75" t="s">
        <v>134</v>
      </c>
      <c r="BH209" s="75"/>
      <c r="BI209" s="75"/>
      <c r="BJ209" s="75"/>
      <c r="BK209" s="75" t="s">
        <v>133</v>
      </c>
      <c r="BL209" s="75"/>
      <c r="BM209" s="75"/>
      <c r="BN209" s="75"/>
      <c r="BO209" s="75"/>
      <c r="BP209" s="75" t="s">
        <v>134</v>
      </c>
      <c r="BQ209" s="75"/>
      <c r="BR209" s="75"/>
      <c r="BS209" s="75"/>
    </row>
    <row r="210" spans="1:79" ht="15" customHeight="1" x14ac:dyDescent="0.2">
      <c r="A210" s="46">
        <v>1</v>
      </c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82">
        <v>2</v>
      </c>
      <c r="O210" s="83"/>
      <c r="P210" s="83"/>
      <c r="Q210" s="83"/>
      <c r="R210" s="83"/>
      <c r="S210" s="83"/>
      <c r="T210" s="83"/>
      <c r="U210" s="84"/>
      <c r="V210" s="46">
        <v>3</v>
      </c>
      <c r="W210" s="46"/>
      <c r="X210" s="46"/>
      <c r="Y210" s="46"/>
      <c r="Z210" s="46"/>
      <c r="AA210" s="46">
        <v>4</v>
      </c>
      <c r="AB210" s="46"/>
      <c r="AC210" s="46"/>
      <c r="AD210" s="46"/>
      <c r="AE210" s="46"/>
      <c r="AF210" s="46">
        <v>5</v>
      </c>
      <c r="AG210" s="46"/>
      <c r="AH210" s="46"/>
      <c r="AI210" s="46"/>
      <c r="AJ210" s="46">
        <v>6</v>
      </c>
      <c r="AK210" s="46"/>
      <c r="AL210" s="46"/>
      <c r="AM210" s="46"/>
      <c r="AN210" s="46"/>
      <c r="AO210" s="46">
        <v>7</v>
      </c>
      <c r="AP210" s="46"/>
      <c r="AQ210" s="46"/>
      <c r="AR210" s="46"/>
      <c r="AS210" s="46">
        <v>8</v>
      </c>
      <c r="AT210" s="46"/>
      <c r="AU210" s="46"/>
      <c r="AV210" s="46"/>
      <c r="AW210" s="46"/>
      <c r="AX210" s="46">
        <v>9</v>
      </c>
      <c r="AY210" s="46"/>
      <c r="AZ210" s="46"/>
      <c r="BA210" s="46"/>
      <c r="BB210" s="46">
        <v>10</v>
      </c>
      <c r="BC210" s="46"/>
      <c r="BD210" s="46"/>
      <c r="BE210" s="46"/>
      <c r="BF210" s="46"/>
      <c r="BG210" s="46">
        <v>11</v>
      </c>
      <c r="BH210" s="46"/>
      <c r="BI210" s="46"/>
      <c r="BJ210" s="46"/>
      <c r="BK210" s="46">
        <v>12</v>
      </c>
      <c r="BL210" s="46"/>
      <c r="BM210" s="46"/>
      <c r="BN210" s="46"/>
      <c r="BO210" s="46"/>
      <c r="BP210" s="46">
        <v>13</v>
      </c>
      <c r="BQ210" s="46"/>
      <c r="BR210" s="46"/>
      <c r="BS210" s="46"/>
    </row>
    <row r="211" spans="1:79" s="1" customFormat="1" ht="12" hidden="1" customHeight="1" x14ac:dyDescent="0.2">
      <c r="A211" s="72" t="s">
        <v>146</v>
      </c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3" t="s">
        <v>131</v>
      </c>
      <c r="O211" s="73"/>
      <c r="P211" s="73"/>
      <c r="Q211" s="73"/>
      <c r="R211" s="73"/>
      <c r="S211" s="73"/>
      <c r="T211" s="73"/>
      <c r="U211" s="73"/>
      <c r="V211" s="73" t="s">
        <v>132</v>
      </c>
      <c r="W211" s="73"/>
      <c r="X211" s="73"/>
      <c r="Y211" s="73"/>
      <c r="Z211" s="73"/>
      <c r="AA211" s="71" t="s">
        <v>65</v>
      </c>
      <c r="AB211" s="71"/>
      <c r="AC211" s="71"/>
      <c r="AD211" s="71"/>
      <c r="AE211" s="71"/>
      <c r="AF211" s="71" t="s">
        <v>66</v>
      </c>
      <c r="AG211" s="71"/>
      <c r="AH211" s="71"/>
      <c r="AI211" s="71"/>
      <c r="AJ211" s="71" t="s">
        <v>67</v>
      </c>
      <c r="AK211" s="71"/>
      <c r="AL211" s="71"/>
      <c r="AM211" s="71"/>
      <c r="AN211" s="71"/>
      <c r="AO211" s="71" t="s">
        <v>68</v>
      </c>
      <c r="AP211" s="71"/>
      <c r="AQ211" s="71"/>
      <c r="AR211" s="71"/>
      <c r="AS211" s="71" t="s">
        <v>58</v>
      </c>
      <c r="AT211" s="71"/>
      <c r="AU211" s="71"/>
      <c r="AV211" s="71"/>
      <c r="AW211" s="71"/>
      <c r="AX211" s="71" t="s">
        <v>59</v>
      </c>
      <c r="AY211" s="71"/>
      <c r="AZ211" s="71"/>
      <c r="BA211" s="71"/>
      <c r="BB211" s="71" t="s">
        <v>60</v>
      </c>
      <c r="BC211" s="71"/>
      <c r="BD211" s="71"/>
      <c r="BE211" s="71"/>
      <c r="BF211" s="71"/>
      <c r="BG211" s="71" t="s">
        <v>61</v>
      </c>
      <c r="BH211" s="71"/>
      <c r="BI211" s="71"/>
      <c r="BJ211" s="71"/>
      <c r="BK211" s="71" t="s">
        <v>62</v>
      </c>
      <c r="BL211" s="71"/>
      <c r="BM211" s="71"/>
      <c r="BN211" s="71"/>
      <c r="BO211" s="71"/>
      <c r="BP211" s="71" t="s">
        <v>63</v>
      </c>
      <c r="BQ211" s="71"/>
      <c r="BR211" s="71"/>
      <c r="BS211" s="71"/>
      <c r="CA211" s="1" t="s">
        <v>48</v>
      </c>
    </row>
    <row r="212" spans="1:79" s="6" customFormat="1" ht="12.75" customHeight="1" x14ac:dyDescent="0.2">
      <c r="A212" s="68" t="s">
        <v>147</v>
      </c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43"/>
      <c r="O212" s="44"/>
      <c r="P212" s="44"/>
      <c r="Q212" s="44"/>
      <c r="R212" s="44"/>
      <c r="S212" s="44"/>
      <c r="T212" s="44"/>
      <c r="U212" s="57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  <c r="AK212" s="81"/>
      <c r="AL212" s="81"/>
      <c r="AM212" s="81"/>
      <c r="AN212" s="81"/>
      <c r="AO212" s="81"/>
      <c r="AP212" s="81"/>
      <c r="AQ212" s="81"/>
      <c r="AR212" s="81"/>
      <c r="AS212" s="81"/>
      <c r="AT212" s="81"/>
      <c r="AU212" s="81"/>
      <c r="AV212" s="81"/>
      <c r="AW212" s="81"/>
      <c r="AX212" s="81"/>
      <c r="AY212" s="81"/>
      <c r="AZ212" s="81"/>
      <c r="BA212" s="81"/>
      <c r="BB212" s="81"/>
      <c r="BC212" s="81"/>
      <c r="BD212" s="81"/>
      <c r="BE212" s="81"/>
      <c r="BF212" s="81"/>
      <c r="BG212" s="81"/>
      <c r="BH212" s="81"/>
      <c r="BI212" s="81"/>
      <c r="BJ212" s="81"/>
      <c r="BK212" s="81"/>
      <c r="BL212" s="81"/>
      <c r="BM212" s="81"/>
      <c r="BN212" s="81"/>
      <c r="BO212" s="81"/>
      <c r="BP212" s="77"/>
      <c r="BQ212" s="78"/>
      <c r="BR212" s="78"/>
      <c r="BS212" s="79"/>
      <c r="CA212" s="6" t="s">
        <v>49</v>
      </c>
    </row>
    <row r="215" spans="1:79" ht="35.25" customHeight="1" x14ac:dyDescent="0.2">
      <c r="A215" s="69" t="s">
        <v>266</v>
      </c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  <c r="AP215" s="69"/>
      <c r="AQ215" s="69"/>
      <c r="AR215" s="69"/>
      <c r="AS215" s="69"/>
      <c r="AT215" s="69"/>
      <c r="AU215" s="69"/>
      <c r="AV215" s="69"/>
      <c r="AW215" s="69"/>
      <c r="AX215" s="69"/>
      <c r="AY215" s="69"/>
      <c r="AZ215" s="69"/>
      <c r="BA215" s="69"/>
      <c r="BB215" s="69"/>
      <c r="BC215" s="69"/>
      <c r="BD215" s="69"/>
      <c r="BE215" s="69"/>
      <c r="BF215" s="69"/>
      <c r="BG215" s="69"/>
      <c r="BH215" s="69"/>
      <c r="BI215" s="69"/>
      <c r="BJ215" s="69"/>
      <c r="BK215" s="69"/>
      <c r="BL215" s="69"/>
    </row>
    <row r="216" spans="1:79" ht="45" customHeight="1" x14ac:dyDescent="0.2">
      <c r="A216" s="70" t="s">
        <v>223</v>
      </c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</row>
    <row r="217" spans="1:79" ht="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9" spans="1:79" ht="28.5" customHeight="1" x14ac:dyDescent="0.2">
      <c r="A219" s="80" t="s">
        <v>249</v>
      </c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80"/>
      <c r="AY219" s="80"/>
      <c r="AZ219" s="80"/>
      <c r="BA219" s="80"/>
      <c r="BB219" s="80"/>
      <c r="BC219" s="80"/>
      <c r="BD219" s="80"/>
      <c r="BE219" s="80"/>
      <c r="BF219" s="80"/>
      <c r="BG219" s="80"/>
      <c r="BH219" s="80"/>
      <c r="BI219" s="80"/>
      <c r="BJ219" s="80"/>
      <c r="BK219" s="80"/>
      <c r="BL219" s="80"/>
    </row>
    <row r="220" spans="1:79" ht="14.25" customHeight="1" x14ac:dyDescent="0.2">
      <c r="A220" s="69" t="s">
        <v>233</v>
      </c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  <c r="AQ220" s="69"/>
      <c r="AR220" s="69"/>
      <c r="AS220" s="69"/>
      <c r="AT220" s="69"/>
      <c r="AU220" s="69"/>
      <c r="AV220" s="69"/>
      <c r="AW220" s="69"/>
      <c r="AX220" s="69"/>
      <c r="AY220" s="69"/>
      <c r="AZ220" s="69"/>
      <c r="BA220" s="69"/>
      <c r="BB220" s="69"/>
      <c r="BC220" s="69"/>
      <c r="BD220" s="69"/>
      <c r="BE220" s="69"/>
      <c r="BF220" s="69"/>
      <c r="BG220" s="69"/>
      <c r="BH220" s="69"/>
      <c r="BI220" s="69"/>
      <c r="BJ220" s="69"/>
      <c r="BK220" s="69"/>
      <c r="BL220" s="69"/>
    </row>
    <row r="221" spans="1:79" ht="15" customHeight="1" x14ac:dyDescent="0.2">
      <c r="A221" s="74" t="s">
        <v>231</v>
      </c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</row>
    <row r="222" spans="1:79" ht="42.95" customHeight="1" x14ac:dyDescent="0.2">
      <c r="A222" s="75" t="s">
        <v>135</v>
      </c>
      <c r="B222" s="75"/>
      <c r="C222" s="75"/>
      <c r="D222" s="75"/>
      <c r="E222" s="75"/>
      <c r="F222" s="75"/>
      <c r="G222" s="46" t="s">
        <v>19</v>
      </c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 t="s">
        <v>15</v>
      </c>
      <c r="U222" s="46"/>
      <c r="V222" s="46"/>
      <c r="W222" s="46"/>
      <c r="X222" s="46"/>
      <c r="Y222" s="46"/>
      <c r="Z222" s="46" t="s">
        <v>14</v>
      </c>
      <c r="AA222" s="46"/>
      <c r="AB222" s="46"/>
      <c r="AC222" s="46"/>
      <c r="AD222" s="46"/>
      <c r="AE222" s="46" t="s">
        <v>136</v>
      </c>
      <c r="AF222" s="46"/>
      <c r="AG222" s="46"/>
      <c r="AH222" s="46"/>
      <c r="AI222" s="46"/>
      <c r="AJ222" s="46"/>
      <c r="AK222" s="46" t="s">
        <v>137</v>
      </c>
      <c r="AL222" s="46"/>
      <c r="AM222" s="46"/>
      <c r="AN222" s="46"/>
      <c r="AO222" s="46"/>
      <c r="AP222" s="46"/>
      <c r="AQ222" s="46" t="s">
        <v>138</v>
      </c>
      <c r="AR222" s="46"/>
      <c r="AS222" s="46"/>
      <c r="AT222" s="46"/>
      <c r="AU222" s="46"/>
      <c r="AV222" s="46"/>
      <c r="AW222" s="46" t="s">
        <v>98</v>
      </c>
      <c r="AX222" s="46"/>
      <c r="AY222" s="46"/>
      <c r="AZ222" s="46"/>
      <c r="BA222" s="46"/>
      <c r="BB222" s="46"/>
      <c r="BC222" s="46"/>
      <c r="BD222" s="46"/>
      <c r="BE222" s="46"/>
      <c r="BF222" s="46"/>
      <c r="BG222" s="46" t="s">
        <v>139</v>
      </c>
      <c r="BH222" s="46"/>
      <c r="BI222" s="46"/>
      <c r="BJ222" s="46"/>
      <c r="BK222" s="46"/>
      <c r="BL222" s="46"/>
    </row>
    <row r="223" spans="1:79" ht="39.950000000000003" customHeight="1" x14ac:dyDescent="0.2">
      <c r="A223" s="75"/>
      <c r="B223" s="75"/>
      <c r="C223" s="75"/>
      <c r="D223" s="75"/>
      <c r="E223" s="75"/>
      <c r="F223" s="75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 t="s">
        <v>17</v>
      </c>
      <c r="AX223" s="46"/>
      <c r="AY223" s="46"/>
      <c r="AZ223" s="46"/>
      <c r="BA223" s="46"/>
      <c r="BB223" s="46" t="s">
        <v>16</v>
      </c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</row>
    <row r="224" spans="1:79" ht="15" customHeight="1" x14ac:dyDescent="0.2">
      <c r="A224" s="46">
        <v>1</v>
      </c>
      <c r="B224" s="46"/>
      <c r="C224" s="46"/>
      <c r="D224" s="46"/>
      <c r="E224" s="46"/>
      <c r="F224" s="46"/>
      <c r="G224" s="46">
        <v>2</v>
      </c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>
        <v>3</v>
      </c>
      <c r="U224" s="46"/>
      <c r="V224" s="46"/>
      <c r="W224" s="46"/>
      <c r="X224" s="46"/>
      <c r="Y224" s="46"/>
      <c r="Z224" s="46">
        <v>4</v>
      </c>
      <c r="AA224" s="46"/>
      <c r="AB224" s="46"/>
      <c r="AC224" s="46"/>
      <c r="AD224" s="46"/>
      <c r="AE224" s="46">
        <v>5</v>
      </c>
      <c r="AF224" s="46"/>
      <c r="AG224" s="46"/>
      <c r="AH224" s="46"/>
      <c r="AI224" s="46"/>
      <c r="AJ224" s="46"/>
      <c r="AK224" s="46">
        <v>6</v>
      </c>
      <c r="AL224" s="46"/>
      <c r="AM224" s="46"/>
      <c r="AN224" s="46"/>
      <c r="AO224" s="46"/>
      <c r="AP224" s="46"/>
      <c r="AQ224" s="46">
        <v>7</v>
      </c>
      <c r="AR224" s="46"/>
      <c r="AS224" s="46"/>
      <c r="AT224" s="46"/>
      <c r="AU224" s="46"/>
      <c r="AV224" s="46"/>
      <c r="AW224" s="46">
        <v>8</v>
      </c>
      <c r="AX224" s="46"/>
      <c r="AY224" s="46"/>
      <c r="AZ224" s="46"/>
      <c r="BA224" s="46"/>
      <c r="BB224" s="46">
        <v>9</v>
      </c>
      <c r="BC224" s="46"/>
      <c r="BD224" s="46"/>
      <c r="BE224" s="46"/>
      <c r="BF224" s="46"/>
      <c r="BG224" s="46">
        <v>10</v>
      </c>
      <c r="BH224" s="46"/>
      <c r="BI224" s="46"/>
      <c r="BJ224" s="46"/>
      <c r="BK224" s="46"/>
      <c r="BL224" s="46"/>
    </row>
    <row r="225" spans="1:79" s="1" customFormat="1" ht="12" hidden="1" customHeight="1" x14ac:dyDescent="0.2">
      <c r="A225" s="73" t="s">
        <v>64</v>
      </c>
      <c r="B225" s="73"/>
      <c r="C225" s="73"/>
      <c r="D225" s="73"/>
      <c r="E225" s="73"/>
      <c r="F225" s="73"/>
      <c r="G225" s="72" t="s">
        <v>57</v>
      </c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1" t="s">
        <v>80</v>
      </c>
      <c r="U225" s="71"/>
      <c r="V225" s="71"/>
      <c r="W225" s="71"/>
      <c r="X225" s="71"/>
      <c r="Y225" s="71"/>
      <c r="Z225" s="71" t="s">
        <v>81</v>
      </c>
      <c r="AA225" s="71"/>
      <c r="AB225" s="71"/>
      <c r="AC225" s="71"/>
      <c r="AD225" s="71"/>
      <c r="AE225" s="71" t="s">
        <v>82</v>
      </c>
      <c r="AF225" s="71"/>
      <c r="AG225" s="71"/>
      <c r="AH225" s="71"/>
      <c r="AI225" s="71"/>
      <c r="AJ225" s="71"/>
      <c r="AK225" s="71" t="s">
        <v>83</v>
      </c>
      <c r="AL225" s="71"/>
      <c r="AM225" s="71"/>
      <c r="AN225" s="71"/>
      <c r="AO225" s="71"/>
      <c r="AP225" s="71"/>
      <c r="AQ225" s="76" t="s">
        <v>99</v>
      </c>
      <c r="AR225" s="71"/>
      <c r="AS225" s="71"/>
      <c r="AT225" s="71"/>
      <c r="AU225" s="71"/>
      <c r="AV225" s="71"/>
      <c r="AW225" s="71" t="s">
        <v>84</v>
      </c>
      <c r="AX225" s="71"/>
      <c r="AY225" s="71"/>
      <c r="AZ225" s="71"/>
      <c r="BA225" s="71"/>
      <c r="BB225" s="71" t="s">
        <v>85</v>
      </c>
      <c r="BC225" s="71"/>
      <c r="BD225" s="71"/>
      <c r="BE225" s="71"/>
      <c r="BF225" s="71"/>
      <c r="BG225" s="76" t="s">
        <v>100</v>
      </c>
      <c r="BH225" s="71"/>
      <c r="BI225" s="71"/>
      <c r="BJ225" s="71"/>
      <c r="BK225" s="71"/>
      <c r="BL225" s="71"/>
      <c r="CA225" s="1" t="s">
        <v>50</v>
      </c>
    </row>
    <row r="226" spans="1:79" s="6" customFormat="1" ht="12.75" customHeight="1" x14ac:dyDescent="0.2">
      <c r="A226" s="29"/>
      <c r="B226" s="29"/>
      <c r="C226" s="29"/>
      <c r="D226" s="29"/>
      <c r="E226" s="29"/>
      <c r="F226" s="29"/>
      <c r="G226" s="68" t="s">
        <v>147</v>
      </c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>
        <f>IF(ISNUMBER(AK226),AK226,0)-IF(ISNUMBER(AE226),AE226,0)</f>
        <v>0</v>
      </c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>
        <f>IF(ISNUMBER(Z226),Z226,0)+IF(ISNUMBER(AK226),AK226,0)</f>
        <v>0</v>
      </c>
      <c r="BH226" s="27"/>
      <c r="BI226" s="27"/>
      <c r="BJ226" s="27"/>
      <c r="BK226" s="27"/>
      <c r="BL226" s="27"/>
      <c r="CA226" s="6" t="s">
        <v>51</v>
      </c>
    </row>
    <row r="228" spans="1:79" ht="14.25" customHeight="1" x14ac:dyDescent="0.2">
      <c r="A228" s="69" t="s">
        <v>250</v>
      </c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  <c r="AP228" s="69"/>
      <c r="AQ228" s="69"/>
      <c r="AR228" s="69"/>
      <c r="AS228" s="69"/>
      <c r="AT228" s="69"/>
      <c r="AU228" s="69"/>
      <c r="AV228" s="69"/>
      <c r="AW228" s="69"/>
      <c r="AX228" s="69"/>
      <c r="AY228" s="69"/>
      <c r="AZ228" s="69"/>
      <c r="BA228" s="69"/>
      <c r="BB228" s="69"/>
      <c r="BC228" s="69"/>
      <c r="BD228" s="69"/>
      <c r="BE228" s="69"/>
      <c r="BF228" s="69"/>
      <c r="BG228" s="69"/>
      <c r="BH228" s="69"/>
      <c r="BI228" s="69"/>
      <c r="BJ228" s="69"/>
      <c r="BK228" s="69"/>
      <c r="BL228" s="69"/>
    </row>
    <row r="229" spans="1:79" ht="15" customHeight="1" x14ac:dyDescent="0.2">
      <c r="A229" s="74" t="s">
        <v>231</v>
      </c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</row>
    <row r="230" spans="1:79" ht="18" customHeight="1" x14ac:dyDescent="0.2">
      <c r="A230" s="46" t="s">
        <v>135</v>
      </c>
      <c r="B230" s="46"/>
      <c r="C230" s="46"/>
      <c r="D230" s="46"/>
      <c r="E230" s="46"/>
      <c r="F230" s="46"/>
      <c r="G230" s="46" t="s">
        <v>19</v>
      </c>
      <c r="H230" s="46"/>
      <c r="I230" s="46"/>
      <c r="J230" s="46"/>
      <c r="K230" s="46"/>
      <c r="L230" s="46"/>
      <c r="M230" s="46"/>
      <c r="N230" s="46"/>
      <c r="O230" s="46"/>
      <c r="P230" s="46"/>
      <c r="Q230" s="46" t="s">
        <v>237</v>
      </c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 t="s">
        <v>247</v>
      </c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</row>
    <row r="231" spans="1:79" ht="42.95" customHeight="1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 t="s">
        <v>140</v>
      </c>
      <c r="R231" s="46"/>
      <c r="S231" s="46"/>
      <c r="T231" s="46"/>
      <c r="U231" s="46"/>
      <c r="V231" s="75" t="s">
        <v>141</v>
      </c>
      <c r="W231" s="75"/>
      <c r="X231" s="75"/>
      <c r="Y231" s="75"/>
      <c r="Z231" s="46" t="s">
        <v>142</v>
      </c>
      <c r="AA231" s="46"/>
      <c r="AB231" s="46"/>
      <c r="AC231" s="46"/>
      <c r="AD231" s="46"/>
      <c r="AE231" s="46"/>
      <c r="AF231" s="46"/>
      <c r="AG231" s="46"/>
      <c r="AH231" s="46"/>
      <c r="AI231" s="46"/>
      <c r="AJ231" s="46" t="s">
        <v>143</v>
      </c>
      <c r="AK231" s="46"/>
      <c r="AL231" s="46"/>
      <c r="AM231" s="46"/>
      <c r="AN231" s="46"/>
      <c r="AO231" s="46" t="s">
        <v>20</v>
      </c>
      <c r="AP231" s="46"/>
      <c r="AQ231" s="46"/>
      <c r="AR231" s="46"/>
      <c r="AS231" s="46"/>
      <c r="AT231" s="75" t="s">
        <v>144</v>
      </c>
      <c r="AU231" s="75"/>
      <c r="AV231" s="75"/>
      <c r="AW231" s="75"/>
      <c r="AX231" s="46" t="s">
        <v>142</v>
      </c>
      <c r="AY231" s="46"/>
      <c r="AZ231" s="46"/>
      <c r="BA231" s="46"/>
      <c r="BB231" s="46"/>
      <c r="BC231" s="46"/>
      <c r="BD231" s="46"/>
      <c r="BE231" s="46"/>
      <c r="BF231" s="46"/>
      <c r="BG231" s="46"/>
      <c r="BH231" s="46" t="s">
        <v>145</v>
      </c>
      <c r="BI231" s="46"/>
      <c r="BJ231" s="46"/>
      <c r="BK231" s="46"/>
      <c r="BL231" s="46"/>
    </row>
    <row r="232" spans="1:79" ht="63" customHeight="1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75"/>
      <c r="W232" s="75"/>
      <c r="X232" s="75"/>
      <c r="Y232" s="75"/>
      <c r="Z232" s="46" t="s">
        <v>17</v>
      </c>
      <c r="AA232" s="46"/>
      <c r="AB232" s="46"/>
      <c r="AC232" s="46"/>
      <c r="AD232" s="46"/>
      <c r="AE232" s="46" t="s">
        <v>16</v>
      </c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75"/>
      <c r="AU232" s="75"/>
      <c r="AV232" s="75"/>
      <c r="AW232" s="75"/>
      <c r="AX232" s="46" t="s">
        <v>17</v>
      </c>
      <c r="AY232" s="46"/>
      <c r="AZ232" s="46"/>
      <c r="BA232" s="46"/>
      <c r="BB232" s="46"/>
      <c r="BC232" s="46" t="s">
        <v>16</v>
      </c>
      <c r="BD232" s="46"/>
      <c r="BE232" s="46"/>
      <c r="BF232" s="46"/>
      <c r="BG232" s="46"/>
      <c r="BH232" s="46"/>
      <c r="BI232" s="46"/>
      <c r="BJ232" s="46"/>
      <c r="BK232" s="46"/>
      <c r="BL232" s="46"/>
    </row>
    <row r="233" spans="1:79" ht="15" customHeight="1" x14ac:dyDescent="0.2">
      <c r="A233" s="46">
        <v>1</v>
      </c>
      <c r="B233" s="46"/>
      <c r="C233" s="46"/>
      <c r="D233" s="46"/>
      <c r="E233" s="46"/>
      <c r="F233" s="46"/>
      <c r="G233" s="46">
        <v>2</v>
      </c>
      <c r="H233" s="46"/>
      <c r="I233" s="46"/>
      <c r="J233" s="46"/>
      <c r="K233" s="46"/>
      <c r="L233" s="46"/>
      <c r="M233" s="46"/>
      <c r="N233" s="46"/>
      <c r="O233" s="46"/>
      <c r="P233" s="46"/>
      <c r="Q233" s="46">
        <v>3</v>
      </c>
      <c r="R233" s="46"/>
      <c r="S233" s="46"/>
      <c r="T233" s="46"/>
      <c r="U233" s="46"/>
      <c r="V233" s="46">
        <v>4</v>
      </c>
      <c r="W233" s="46"/>
      <c r="X233" s="46"/>
      <c r="Y233" s="46"/>
      <c r="Z233" s="46">
        <v>5</v>
      </c>
      <c r="AA233" s="46"/>
      <c r="AB233" s="46"/>
      <c r="AC233" s="46"/>
      <c r="AD233" s="46"/>
      <c r="AE233" s="46">
        <v>6</v>
      </c>
      <c r="AF233" s="46"/>
      <c r="AG233" s="46"/>
      <c r="AH233" s="46"/>
      <c r="AI233" s="46"/>
      <c r="AJ233" s="46">
        <v>7</v>
      </c>
      <c r="AK233" s="46"/>
      <c r="AL233" s="46"/>
      <c r="AM233" s="46"/>
      <c r="AN233" s="46"/>
      <c r="AO233" s="46">
        <v>8</v>
      </c>
      <c r="AP233" s="46"/>
      <c r="AQ233" s="46"/>
      <c r="AR233" s="46"/>
      <c r="AS233" s="46"/>
      <c r="AT233" s="46">
        <v>9</v>
      </c>
      <c r="AU233" s="46"/>
      <c r="AV233" s="46"/>
      <c r="AW233" s="46"/>
      <c r="AX233" s="46">
        <v>10</v>
      </c>
      <c r="AY233" s="46"/>
      <c r="AZ233" s="46"/>
      <c r="BA233" s="46"/>
      <c r="BB233" s="46"/>
      <c r="BC233" s="46">
        <v>11</v>
      </c>
      <c r="BD233" s="46"/>
      <c r="BE233" s="46"/>
      <c r="BF233" s="46"/>
      <c r="BG233" s="46"/>
      <c r="BH233" s="46">
        <v>12</v>
      </c>
      <c r="BI233" s="46"/>
      <c r="BJ233" s="46"/>
      <c r="BK233" s="46"/>
      <c r="BL233" s="46"/>
    </row>
    <row r="234" spans="1:79" s="1" customFormat="1" ht="12" hidden="1" customHeight="1" x14ac:dyDescent="0.2">
      <c r="A234" s="73" t="s">
        <v>64</v>
      </c>
      <c r="B234" s="73"/>
      <c r="C234" s="73"/>
      <c r="D234" s="73"/>
      <c r="E234" s="73"/>
      <c r="F234" s="73"/>
      <c r="G234" s="72" t="s">
        <v>57</v>
      </c>
      <c r="H234" s="72"/>
      <c r="I234" s="72"/>
      <c r="J234" s="72"/>
      <c r="K234" s="72"/>
      <c r="L234" s="72"/>
      <c r="M234" s="72"/>
      <c r="N234" s="72"/>
      <c r="O234" s="72"/>
      <c r="P234" s="72"/>
      <c r="Q234" s="71" t="s">
        <v>80</v>
      </c>
      <c r="R234" s="71"/>
      <c r="S234" s="71"/>
      <c r="T234" s="71"/>
      <c r="U234" s="71"/>
      <c r="V234" s="71" t="s">
        <v>81</v>
      </c>
      <c r="W234" s="71"/>
      <c r="X234" s="71"/>
      <c r="Y234" s="71"/>
      <c r="Z234" s="71" t="s">
        <v>82</v>
      </c>
      <c r="AA234" s="71"/>
      <c r="AB234" s="71"/>
      <c r="AC234" s="71"/>
      <c r="AD234" s="71"/>
      <c r="AE234" s="71" t="s">
        <v>83</v>
      </c>
      <c r="AF234" s="71"/>
      <c r="AG234" s="71"/>
      <c r="AH234" s="71"/>
      <c r="AI234" s="71"/>
      <c r="AJ234" s="76" t="s">
        <v>101</v>
      </c>
      <c r="AK234" s="71"/>
      <c r="AL234" s="71"/>
      <c r="AM234" s="71"/>
      <c r="AN234" s="71"/>
      <c r="AO234" s="71" t="s">
        <v>84</v>
      </c>
      <c r="AP234" s="71"/>
      <c r="AQ234" s="71"/>
      <c r="AR234" s="71"/>
      <c r="AS234" s="71"/>
      <c r="AT234" s="76" t="s">
        <v>102</v>
      </c>
      <c r="AU234" s="71"/>
      <c r="AV234" s="71"/>
      <c r="AW234" s="71"/>
      <c r="AX234" s="71" t="s">
        <v>85</v>
      </c>
      <c r="AY234" s="71"/>
      <c r="AZ234" s="71"/>
      <c r="BA234" s="71"/>
      <c r="BB234" s="71"/>
      <c r="BC234" s="71" t="s">
        <v>86</v>
      </c>
      <c r="BD234" s="71"/>
      <c r="BE234" s="71"/>
      <c r="BF234" s="71"/>
      <c r="BG234" s="71"/>
      <c r="BH234" s="76" t="s">
        <v>101</v>
      </c>
      <c r="BI234" s="71"/>
      <c r="BJ234" s="71"/>
      <c r="BK234" s="71"/>
      <c r="BL234" s="71"/>
      <c r="CA234" s="1" t="s">
        <v>52</v>
      </c>
    </row>
    <row r="235" spans="1:79" s="6" customFormat="1" ht="12.75" customHeight="1" x14ac:dyDescent="0.2">
      <c r="A235" s="29"/>
      <c r="B235" s="29"/>
      <c r="C235" s="29"/>
      <c r="D235" s="29"/>
      <c r="E235" s="29"/>
      <c r="F235" s="29"/>
      <c r="G235" s="68" t="s">
        <v>147</v>
      </c>
      <c r="H235" s="68"/>
      <c r="I235" s="68"/>
      <c r="J235" s="68"/>
      <c r="K235" s="68"/>
      <c r="L235" s="68"/>
      <c r="M235" s="68"/>
      <c r="N235" s="68"/>
      <c r="O235" s="68"/>
      <c r="P235" s="68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>
        <f>IF(ISNUMBER(Q235),Q235,0)-IF(ISNUMBER(Z235),Z235,0)</f>
        <v>0</v>
      </c>
      <c r="AK235" s="27"/>
      <c r="AL235" s="27"/>
      <c r="AM235" s="27"/>
      <c r="AN235" s="27"/>
      <c r="AO235" s="27"/>
      <c r="AP235" s="27"/>
      <c r="AQ235" s="27"/>
      <c r="AR235" s="27"/>
      <c r="AS235" s="27"/>
      <c r="AT235" s="27">
        <f>IF(ISNUMBER(V235),V235,0)-IF(ISNUMBER(Z235),Z235,0)-IF(ISNUMBER(AE235),AE235,0)</f>
        <v>0</v>
      </c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>
        <f>IF(ISNUMBER(AO235),AO235,0)-IF(ISNUMBER(AX235),AX235,0)</f>
        <v>0</v>
      </c>
      <c r="BI235" s="27"/>
      <c r="BJ235" s="27"/>
      <c r="BK235" s="27"/>
      <c r="BL235" s="27"/>
      <c r="CA235" s="6" t="s">
        <v>53</v>
      </c>
    </row>
    <row r="237" spans="1:79" ht="14.25" customHeight="1" x14ac:dyDescent="0.2">
      <c r="A237" s="69" t="s">
        <v>238</v>
      </c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  <c r="AS237" s="69"/>
      <c r="AT237" s="69"/>
      <c r="AU237" s="69"/>
      <c r="AV237" s="69"/>
      <c r="AW237" s="69"/>
      <c r="AX237" s="69"/>
      <c r="AY237" s="69"/>
      <c r="AZ237" s="69"/>
      <c r="BA237" s="69"/>
      <c r="BB237" s="69"/>
      <c r="BC237" s="69"/>
      <c r="BD237" s="69"/>
      <c r="BE237" s="69"/>
      <c r="BF237" s="69"/>
      <c r="BG237" s="69"/>
      <c r="BH237" s="69"/>
      <c r="BI237" s="69"/>
      <c r="BJ237" s="69"/>
      <c r="BK237" s="69"/>
      <c r="BL237" s="69"/>
    </row>
    <row r="238" spans="1:79" ht="15" customHeight="1" x14ac:dyDescent="0.2">
      <c r="A238" s="74" t="s">
        <v>231</v>
      </c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4"/>
      <c r="AL238" s="74"/>
      <c r="AM238" s="74"/>
      <c r="AN238" s="74"/>
      <c r="AO238" s="74"/>
      <c r="AP238" s="74"/>
      <c r="AQ238" s="74"/>
      <c r="AR238" s="74"/>
      <c r="AS238" s="74"/>
      <c r="AT238" s="74"/>
      <c r="AU238" s="74"/>
      <c r="AV238" s="74"/>
      <c r="AW238" s="74"/>
      <c r="AX238" s="74"/>
      <c r="AY238" s="74"/>
      <c r="AZ238" s="74"/>
      <c r="BA238" s="74"/>
      <c r="BB238" s="74"/>
      <c r="BC238" s="74"/>
      <c r="BD238" s="74"/>
      <c r="BE238" s="74"/>
      <c r="BF238" s="74"/>
      <c r="BG238" s="74"/>
      <c r="BH238" s="74"/>
      <c r="BI238" s="74"/>
      <c r="BJ238" s="74"/>
      <c r="BK238" s="74"/>
      <c r="BL238" s="74"/>
    </row>
    <row r="239" spans="1:79" ht="42.95" customHeight="1" x14ac:dyDescent="0.2">
      <c r="A239" s="75" t="s">
        <v>135</v>
      </c>
      <c r="B239" s="75"/>
      <c r="C239" s="75"/>
      <c r="D239" s="75"/>
      <c r="E239" s="75"/>
      <c r="F239" s="75"/>
      <c r="G239" s="46" t="s">
        <v>19</v>
      </c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 t="s">
        <v>15</v>
      </c>
      <c r="U239" s="46"/>
      <c r="V239" s="46"/>
      <c r="W239" s="46"/>
      <c r="X239" s="46"/>
      <c r="Y239" s="46"/>
      <c r="Z239" s="46" t="s">
        <v>14</v>
      </c>
      <c r="AA239" s="46"/>
      <c r="AB239" s="46"/>
      <c r="AC239" s="46"/>
      <c r="AD239" s="46"/>
      <c r="AE239" s="46" t="s">
        <v>234</v>
      </c>
      <c r="AF239" s="46"/>
      <c r="AG239" s="46"/>
      <c r="AH239" s="46"/>
      <c r="AI239" s="46"/>
      <c r="AJ239" s="46"/>
      <c r="AK239" s="46" t="s">
        <v>239</v>
      </c>
      <c r="AL239" s="46"/>
      <c r="AM239" s="46"/>
      <c r="AN239" s="46"/>
      <c r="AO239" s="46"/>
      <c r="AP239" s="46"/>
      <c r="AQ239" s="46" t="s">
        <v>251</v>
      </c>
      <c r="AR239" s="46"/>
      <c r="AS239" s="46"/>
      <c r="AT239" s="46"/>
      <c r="AU239" s="46"/>
      <c r="AV239" s="46"/>
      <c r="AW239" s="46" t="s">
        <v>18</v>
      </c>
      <c r="AX239" s="46"/>
      <c r="AY239" s="46"/>
      <c r="AZ239" s="46"/>
      <c r="BA239" s="46"/>
      <c r="BB239" s="46"/>
      <c r="BC239" s="46"/>
      <c r="BD239" s="46"/>
      <c r="BE239" s="46" t="s">
        <v>156</v>
      </c>
      <c r="BF239" s="46"/>
      <c r="BG239" s="46"/>
      <c r="BH239" s="46"/>
      <c r="BI239" s="46"/>
      <c r="BJ239" s="46"/>
      <c r="BK239" s="46"/>
      <c r="BL239" s="46"/>
    </row>
    <row r="240" spans="1:79" ht="21.75" customHeight="1" x14ac:dyDescent="0.2">
      <c r="A240" s="75"/>
      <c r="B240" s="75"/>
      <c r="C240" s="75"/>
      <c r="D240" s="75"/>
      <c r="E240" s="75"/>
      <c r="F240" s="75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</row>
    <row r="241" spans="1:79" ht="15" customHeight="1" x14ac:dyDescent="0.2">
      <c r="A241" s="46">
        <v>1</v>
      </c>
      <c r="B241" s="46"/>
      <c r="C241" s="46"/>
      <c r="D241" s="46"/>
      <c r="E241" s="46"/>
      <c r="F241" s="46"/>
      <c r="G241" s="46">
        <v>2</v>
      </c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>
        <v>3</v>
      </c>
      <c r="U241" s="46"/>
      <c r="V241" s="46"/>
      <c r="W241" s="46"/>
      <c r="X241" s="46"/>
      <c r="Y241" s="46"/>
      <c r="Z241" s="46">
        <v>4</v>
      </c>
      <c r="AA241" s="46"/>
      <c r="AB241" s="46"/>
      <c r="AC241" s="46"/>
      <c r="AD241" s="46"/>
      <c r="AE241" s="46">
        <v>5</v>
      </c>
      <c r="AF241" s="46"/>
      <c r="AG241" s="46"/>
      <c r="AH241" s="46"/>
      <c r="AI241" s="46"/>
      <c r="AJ241" s="46"/>
      <c r="AK241" s="46">
        <v>6</v>
      </c>
      <c r="AL241" s="46"/>
      <c r="AM241" s="46"/>
      <c r="AN241" s="46"/>
      <c r="AO241" s="46"/>
      <c r="AP241" s="46"/>
      <c r="AQ241" s="46">
        <v>7</v>
      </c>
      <c r="AR241" s="46"/>
      <c r="AS241" s="46"/>
      <c r="AT241" s="46"/>
      <c r="AU241" s="46"/>
      <c r="AV241" s="46"/>
      <c r="AW241" s="73">
        <v>8</v>
      </c>
      <c r="AX241" s="73"/>
      <c r="AY241" s="73"/>
      <c r="AZ241" s="73"/>
      <c r="BA241" s="73"/>
      <c r="BB241" s="73"/>
      <c r="BC241" s="73"/>
      <c r="BD241" s="73"/>
      <c r="BE241" s="73">
        <v>9</v>
      </c>
      <c r="BF241" s="73"/>
      <c r="BG241" s="73"/>
      <c r="BH241" s="73"/>
      <c r="BI241" s="73"/>
      <c r="BJ241" s="73"/>
      <c r="BK241" s="73"/>
      <c r="BL241" s="73"/>
    </row>
    <row r="242" spans="1:79" s="1" customFormat="1" ht="18.75" hidden="1" customHeight="1" x14ac:dyDescent="0.2">
      <c r="A242" s="73" t="s">
        <v>64</v>
      </c>
      <c r="B242" s="73"/>
      <c r="C242" s="73"/>
      <c r="D242" s="73"/>
      <c r="E242" s="73"/>
      <c r="F242" s="73"/>
      <c r="G242" s="72" t="s">
        <v>57</v>
      </c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1" t="s">
        <v>80</v>
      </c>
      <c r="U242" s="71"/>
      <c r="V242" s="71"/>
      <c r="W242" s="71"/>
      <c r="X242" s="71"/>
      <c r="Y242" s="71"/>
      <c r="Z242" s="71" t="s">
        <v>81</v>
      </c>
      <c r="AA242" s="71"/>
      <c r="AB242" s="71"/>
      <c r="AC242" s="71"/>
      <c r="AD242" s="71"/>
      <c r="AE242" s="71" t="s">
        <v>82</v>
      </c>
      <c r="AF242" s="71"/>
      <c r="AG242" s="71"/>
      <c r="AH242" s="71"/>
      <c r="AI242" s="71"/>
      <c r="AJ242" s="71"/>
      <c r="AK242" s="71" t="s">
        <v>83</v>
      </c>
      <c r="AL242" s="71"/>
      <c r="AM242" s="71"/>
      <c r="AN242" s="71"/>
      <c r="AO242" s="71"/>
      <c r="AP242" s="71"/>
      <c r="AQ242" s="71" t="s">
        <v>84</v>
      </c>
      <c r="AR242" s="71"/>
      <c r="AS242" s="71"/>
      <c r="AT242" s="71"/>
      <c r="AU242" s="71"/>
      <c r="AV242" s="71"/>
      <c r="AW242" s="72" t="s">
        <v>87</v>
      </c>
      <c r="AX242" s="72"/>
      <c r="AY242" s="72"/>
      <c r="AZ242" s="72"/>
      <c r="BA242" s="72"/>
      <c r="BB242" s="72"/>
      <c r="BC242" s="72"/>
      <c r="BD242" s="72"/>
      <c r="BE242" s="72" t="s">
        <v>88</v>
      </c>
      <c r="BF242" s="72"/>
      <c r="BG242" s="72"/>
      <c r="BH242" s="72"/>
      <c r="BI242" s="72"/>
      <c r="BJ242" s="72"/>
      <c r="BK242" s="72"/>
      <c r="BL242" s="72"/>
      <c r="CA242" s="1" t="s">
        <v>54</v>
      </c>
    </row>
    <row r="243" spans="1:79" s="6" customFormat="1" ht="12.75" customHeight="1" x14ac:dyDescent="0.2">
      <c r="A243" s="29"/>
      <c r="B243" s="29"/>
      <c r="C243" s="29"/>
      <c r="D243" s="29"/>
      <c r="E243" s="29"/>
      <c r="F243" s="29"/>
      <c r="G243" s="68" t="s">
        <v>147</v>
      </c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68"/>
      <c r="AX243" s="68"/>
      <c r="AY243" s="68"/>
      <c r="AZ243" s="68"/>
      <c r="BA243" s="68"/>
      <c r="BB243" s="68"/>
      <c r="BC243" s="68"/>
      <c r="BD243" s="68"/>
      <c r="BE243" s="68"/>
      <c r="BF243" s="68"/>
      <c r="BG243" s="68"/>
      <c r="BH243" s="68"/>
      <c r="BI243" s="68"/>
      <c r="BJ243" s="68"/>
      <c r="BK243" s="68"/>
      <c r="BL243" s="68"/>
      <c r="CA243" s="6" t="s">
        <v>55</v>
      </c>
    </row>
    <row r="245" spans="1:79" ht="14.25" customHeight="1" x14ac:dyDescent="0.2">
      <c r="A245" s="69" t="s">
        <v>252</v>
      </c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  <c r="AQ245" s="69"/>
      <c r="AR245" s="69"/>
      <c r="AS245" s="69"/>
      <c r="AT245" s="69"/>
      <c r="AU245" s="69"/>
      <c r="AV245" s="69"/>
      <c r="AW245" s="69"/>
      <c r="AX245" s="69"/>
      <c r="AY245" s="69"/>
      <c r="AZ245" s="69"/>
      <c r="BA245" s="69"/>
      <c r="BB245" s="69"/>
      <c r="BC245" s="69"/>
      <c r="BD245" s="69"/>
      <c r="BE245" s="69"/>
      <c r="BF245" s="69"/>
      <c r="BG245" s="69"/>
      <c r="BH245" s="69"/>
      <c r="BI245" s="69"/>
      <c r="BJ245" s="69"/>
      <c r="BK245" s="69"/>
      <c r="BL245" s="69"/>
    </row>
    <row r="246" spans="1:79" ht="15" customHeight="1" x14ac:dyDescent="0.2">
      <c r="A246" s="70" t="s">
        <v>224</v>
      </c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</row>
    <row r="247" spans="1:79" ht="1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49" spans="1:79" ht="14.25" x14ac:dyDescent="0.2">
      <c r="A249" s="69" t="s">
        <v>267</v>
      </c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  <c r="AQ249" s="69"/>
      <c r="AR249" s="69"/>
      <c r="AS249" s="69"/>
      <c r="AT249" s="69"/>
      <c r="AU249" s="69"/>
      <c r="AV249" s="69"/>
      <c r="AW249" s="69"/>
      <c r="AX249" s="69"/>
      <c r="AY249" s="69"/>
      <c r="AZ249" s="69"/>
      <c r="BA249" s="69"/>
      <c r="BB249" s="69"/>
      <c r="BC249" s="69"/>
      <c r="BD249" s="69"/>
      <c r="BE249" s="69"/>
      <c r="BF249" s="69"/>
      <c r="BG249" s="69"/>
      <c r="BH249" s="69"/>
      <c r="BI249" s="69"/>
      <c r="BJ249" s="69"/>
      <c r="BK249" s="69"/>
      <c r="BL249" s="69"/>
    </row>
    <row r="250" spans="1:79" ht="14.25" x14ac:dyDescent="0.2">
      <c r="A250" s="69" t="s">
        <v>240</v>
      </c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  <c r="AR250" s="69"/>
      <c r="AS250" s="69"/>
      <c r="AT250" s="69"/>
      <c r="AU250" s="69"/>
      <c r="AV250" s="69"/>
      <c r="AW250" s="69"/>
      <c r="AX250" s="69"/>
      <c r="AY250" s="69"/>
      <c r="AZ250" s="69"/>
      <c r="BA250" s="69"/>
      <c r="BB250" s="69"/>
      <c r="BC250" s="69"/>
      <c r="BD250" s="69"/>
      <c r="BE250" s="69"/>
      <c r="BF250" s="69"/>
      <c r="BG250" s="69"/>
      <c r="BH250" s="69"/>
      <c r="BI250" s="69"/>
      <c r="BJ250" s="69"/>
      <c r="BK250" s="69"/>
      <c r="BL250" s="69"/>
    </row>
    <row r="251" spans="1:79" ht="15" customHeight="1" x14ac:dyDescent="0.2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5"/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/>
      <c r="AS251" s="65"/>
      <c r="AT251" s="65"/>
      <c r="AU251" s="65"/>
      <c r="AV251" s="65"/>
      <c r="AW251" s="65"/>
      <c r="AX251" s="65"/>
      <c r="AY251" s="65"/>
      <c r="AZ251" s="65"/>
      <c r="BA251" s="65"/>
      <c r="BB251" s="65"/>
      <c r="BC251" s="65"/>
      <c r="BD251" s="65"/>
      <c r="BE251" s="65"/>
      <c r="BF251" s="65"/>
      <c r="BG251" s="65"/>
      <c r="BH251" s="65"/>
      <c r="BI251" s="65"/>
      <c r="BJ251" s="65"/>
      <c r="BK251" s="65"/>
      <c r="BL251" s="65"/>
    </row>
    <row r="252" spans="1:79" ht="1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</row>
    <row r="255" spans="1:79" ht="18.95" customHeight="1" x14ac:dyDescent="0.2">
      <c r="A255" s="59" t="s">
        <v>227</v>
      </c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22"/>
      <c r="AC255" s="22"/>
      <c r="AD255" s="22"/>
      <c r="AE255" s="22"/>
      <c r="AF255" s="22"/>
      <c r="AG255" s="22"/>
      <c r="AH255" s="66"/>
      <c r="AI255" s="66"/>
      <c r="AJ255" s="66"/>
      <c r="AK255" s="66"/>
      <c r="AL255" s="66"/>
      <c r="AM255" s="66"/>
      <c r="AN255" s="66"/>
      <c r="AO255" s="66"/>
      <c r="AP255" s="66"/>
      <c r="AQ255" s="22"/>
      <c r="AR255" s="22"/>
      <c r="AS255" s="22"/>
      <c r="AT255" s="22"/>
      <c r="AU255" s="67" t="s">
        <v>273</v>
      </c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</row>
    <row r="256" spans="1:79" ht="12.75" customHeight="1" x14ac:dyDescent="0.2">
      <c r="AB256" s="23"/>
      <c r="AC256" s="23"/>
      <c r="AD256" s="23"/>
      <c r="AE256" s="23"/>
      <c r="AF256" s="23"/>
      <c r="AG256" s="23"/>
      <c r="AH256" s="64" t="s">
        <v>1</v>
      </c>
      <c r="AI256" s="64"/>
      <c r="AJ256" s="64"/>
      <c r="AK256" s="64"/>
      <c r="AL256" s="64"/>
      <c r="AM256" s="64"/>
      <c r="AN256" s="64"/>
      <c r="AO256" s="64"/>
      <c r="AP256" s="64"/>
      <c r="AQ256" s="23"/>
      <c r="AR256" s="23"/>
      <c r="AS256" s="23"/>
      <c r="AT256" s="23"/>
      <c r="AU256" s="64" t="s">
        <v>160</v>
      </c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</row>
    <row r="257" spans="1:58" ht="15" x14ac:dyDescent="0.2">
      <c r="AB257" s="23"/>
      <c r="AC257" s="23"/>
      <c r="AD257" s="23"/>
      <c r="AE257" s="23"/>
      <c r="AF257" s="23"/>
      <c r="AG257" s="23"/>
      <c r="AH257" s="24"/>
      <c r="AI257" s="24"/>
      <c r="AJ257" s="24"/>
      <c r="AK257" s="24"/>
      <c r="AL257" s="24"/>
      <c r="AM257" s="24"/>
      <c r="AN257" s="24"/>
      <c r="AO257" s="24"/>
      <c r="AP257" s="24"/>
      <c r="AQ257" s="23"/>
      <c r="AR257" s="23"/>
      <c r="AS257" s="23"/>
      <c r="AT257" s="23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</row>
    <row r="258" spans="1:58" ht="18" customHeight="1" x14ac:dyDescent="0.2">
      <c r="A258" s="59" t="s">
        <v>228</v>
      </c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23"/>
      <c r="AC258" s="23"/>
      <c r="AD258" s="23"/>
      <c r="AE258" s="23"/>
      <c r="AF258" s="23"/>
      <c r="AG258" s="23"/>
      <c r="AH258" s="61"/>
      <c r="AI258" s="61"/>
      <c r="AJ258" s="61"/>
      <c r="AK258" s="61"/>
      <c r="AL258" s="61"/>
      <c r="AM258" s="61"/>
      <c r="AN258" s="61"/>
      <c r="AO258" s="61"/>
      <c r="AP258" s="61"/>
      <c r="AQ258" s="23"/>
      <c r="AR258" s="23"/>
      <c r="AS258" s="23"/>
      <c r="AT258" s="23"/>
      <c r="AU258" s="62" t="s">
        <v>274</v>
      </c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</row>
    <row r="259" spans="1:58" ht="12" customHeight="1" x14ac:dyDescent="0.2">
      <c r="AB259" s="23"/>
      <c r="AC259" s="23"/>
      <c r="AD259" s="23"/>
      <c r="AE259" s="23"/>
      <c r="AF259" s="23"/>
      <c r="AG259" s="23"/>
      <c r="AH259" s="64" t="s">
        <v>1</v>
      </c>
      <c r="AI259" s="64"/>
      <c r="AJ259" s="64"/>
      <c r="AK259" s="64"/>
      <c r="AL259" s="64"/>
      <c r="AM259" s="64"/>
      <c r="AN259" s="64"/>
      <c r="AO259" s="64"/>
      <c r="AP259" s="64"/>
      <c r="AQ259" s="23"/>
      <c r="AR259" s="23"/>
      <c r="AS259" s="23"/>
      <c r="AT259" s="23"/>
      <c r="AU259" s="64" t="s">
        <v>160</v>
      </c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</row>
  </sheetData>
  <mergeCells count="1703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G67:BK67"/>
    <mergeCell ref="BL67:BP67"/>
    <mergeCell ref="BQ67:BT67"/>
    <mergeCell ref="BU67:BY67"/>
    <mergeCell ref="A68:E68"/>
    <mergeCell ref="F68:T68"/>
    <mergeCell ref="U68:Y68"/>
    <mergeCell ref="Z68:AD68"/>
    <mergeCell ref="AE68:AH68"/>
    <mergeCell ref="AI68:AM68"/>
    <mergeCell ref="AE67:AH67"/>
    <mergeCell ref="AI67:AM67"/>
    <mergeCell ref="AN67:AR67"/>
    <mergeCell ref="AS67:AW67"/>
    <mergeCell ref="AX67:BA67"/>
    <mergeCell ref="BB67:BF67"/>
    <mergeCell ref="BU55:BY55"/>
    <mergeCell ref="A64:BL64"/>
    <mergeCell ref="A65:BY65"/>
    <mergeCell ref="A66:E67"/>
    <mergeCell ref="F66:T67"/>
    <mergeCell ref="U66:AM66"/>
    <mergeCell ref="AN66:BF66"/>
    <mergeCell ref="BG66:BY66"/>
    <mergeCell ref="U67:Y67"/>
    <mergeCell ref="Z67:AD67"/>
    <mergeCell ref="AS55:AW55"/>
    <mergeCell ref="AX55:BA55"/>
    <mergeCell ref="BB55:BF55"/>
    <mergeCell ref="BG55:BK55"/>
    <mergeCell ref="BL55:BP55"/>
    <mergeCell ref="BQ55:BT55"/>
    <mergeCell ref="AX69:BA69"/>
    <mergeCell ref="BB69:BF69"/>
    <mergeCell ref="BG69:BK69"/>
    <mergeCell ref="BL69:BP69"/>
    <mergeCell ref="BQ69:BT69"/>
    <mergeCell ref="BU69:BY69"/>
    <mergeCell ref="BQ68:BT68"/>
    <mergeCell ref="BU68:BY68"/>
    <mergeCell ref="A69:E69"/>
    <mergeCell ref="F69:T69"/>
    <mergeCell ref="U69:Y69"/>
    <mergeCell ref="Z69:AD69"/>
    <mergeCell ref="AE69:AH69"/>
    <mergeCell ref="AI69:AM69"/>
    <mergeCell ref="AN69:AR69"/>
    <mergeCell ref="AS69:AW69"/>
    <mergeCell ref="AN68:AR68"/>
    <mergeCell ref="AS68:AW68"/>
    <mergeCell ref="AX68:BA68"/>
    <mergeCell ref="BB68:BF68"/>
    <mergeCell ref="BG68:BK68"/>
    <mergeCell ref="BL68:BP68"/>
    <mergeCell ref="BQ70:BT70"/>
    <mergeCell ref="BU70:BY70"/>
    <mergeCell ref="A72:BL72"/>
    <mergeCell ref="A73:BK73"/>
    <mergeCell ref="A74:D75"/>
    <mergeCell ref="E74:W75"/>
    <mergeCell ref="X74:AQ74"/>
    <mergeCell ref="AR74:BK74"/>
    <mergeCell ref="X75:AB75"/>
    <mergeCell ref="AC75:AG75"/>
    <mergeCell ref="AN70:AR70"/>
    <mergeCell ref="AS70:AW70"/>
    <mergeCell ref="AX70:BA70"/>
    <mergeCell ref="BB70:BF70"/>
    <mergeCell ref="BG70:BK70"/>
    <mergeCell ref="BL70:BP70"/>
    <mergeCell ref="A70:E70"/>
    <mergeCell ref="F70:T70"/>
    <mergeCell ref="U70:Y70"/>
    <mergeCell ref="Z70:AD70"/>
    <mergeCell ref="AE70:AH70"/>
    <mergeCell ref="AI70:AM70"/>
    <mergeCell ref="AR76:AV76"/>
    <mergeCell ref="AW76:BA76"/>
    <mergeCell ref="BB76:BF76"/>
    <mergeCell ref="BG76:BK76"/>
    <mergeCell ref="A77:D77"/>
    <mergeCell ref="E77:W77"/>
    <mergeCell ref="X77:AB77"/>
    <mergeCell ref="AC77:AG77"/>
    <mergeCell ref="AH77:AL77"/>
    <mergeCell ref="AM77:AQ77"/>
    <mergeCell ref="A76:D76"/>
    <mergeCell ref="E76:W76"/>
    <mergeCell ref="X76:AB76"/>
    <mergeCell ref="AC76:AG76"/>
    <mergeCell ref="AH76:AL76"/>
    <mergeCell ref="AM76:AQ76"/>
    <mergeCell ref="AH75:AL75"/>
    <mergeCell ref="AM75:AQ75"/>
    <mergeCell ref="AR75:AV75"/>
    <mergeCell ref="AW75:BA75"/>
    <mergeCell ref="BB75:BF75"/>
    <mergeCell ref="BG75:BK75"/>
    <mergeCell ref="AR78:AV78"/>
    <mergeCell ref="AW78:BA78"/>
    <mergeCell ref="BB78:BF78"/>
    <mergeCell ref="BG78:BK78"/>
    <mergeCell ref="A87:BL87"/>
    <mergeCell ref="A88:BK88"/>
    <mergeCell ref="BG79:BK79"/>
    <mergeCell ref="A80:D80"/>
    <mergeCell ref="E80:W80"/>
    <mergeCell ref="X80:AB80"/>
    <mergeCell ref="AR77:AV77"/>
    <mergeCell ref="AW77:BA77"/>
    <mergeCell ref="BB77:BF77"/>
    <mergeCell ref="BG77:BK77"/>
    <mergeCell ref="A78:D78"/>
    <mergeCell ref="E78:W78"/>
    <mergeCell ref="X78:AB78"/>
    <mergeCell ref="AC78:AG78"/>
    <mergeCell ref="AH78:AL78"/>
    <mergeCell ref="AM78:AQ78"/>
    <mergeCell ref="BB90:BF90"/>
    <mergeCell ref="BG90:BK90"/>
    <mergeCell ref="A91:E91"/>
    <mergeCell ref="F91:W91"/>
    <mergeCell ref="X91:AB91"/>
    <mergeCell ref="AC91:AG91"/>
    <mergeCell ref="AH91:AL91"/>
    <mergeCell ref="AM91:AQ91"/>
    <mergeCell ref="AR91:AV91"/>
    <mergeCell ref="AW91:BA91"/>
    <mergeCell ref="A89:E90"/>
    <mergeCell ref="F89:W90"/>
    <mergeCell ref="X89:AQ89"/>
    <mergeCell ref="AR89:BK89"/>
    <mergeCell ref="X90:AB90"/>
    <mergeCell ref="AC90:AG90"/>
    <mergeCell ref="AH90:AL90"/>
    <mergeCell ref="AM90:AQ90"/>
    <mergeCell ref="AR90:AV90"/>
    <mergeCell ref="AW90:BA90"/>
    <mergeCell ref="BB92:BF92"/>
    <mergeCell ref="BG92:BK92"/>
    <mergeCell ref="A93:E93"/>
    <mergeCell ref="F93:W93"/>
    <mergeCell ref="X93:AB93"/>
    <mergeCell ref="AC93:AG93"/>
    <mergeCell ref="AH93:AL93"/>
    <mergeCell ref="AM93:AQ93"/>
    <mergeCell ref="AR93:AV93"/>
    <mergeCell ref="AW93:BA93"/>
    <mergeCell ref="BB91:BF91"/>
    <mergeCell ref="BG91:BK91"/>
    <mergeCell ref="A92:E92"/>
    <mergeCell ref="F92:W92"/>
    <mergeCell ref="X92:AB92"/>
    <mergeCell ref="AC92:AG92"/>
    <mergeCell ref="AH92:AL92"/>
    <mergeCell ref="AM92:AQ92"/>
    <mergeCell ref="AR92:AV92"/>
    <mergeCell ref="AW92:BA92"/>
    <mergeCell ref="AX100:BA100"/>
    <mergeCell ref="BB100:BF100"/>
    <mergeCell ref="BG100:BK100"/>
    <mergeCell ref="BL100:BP100"/>
    <mergeCell ref="BQ100:BT100"/>
    <mergeCell ref="BU100:BY100"/>
    <mergeCell ref="U100:Y100"/>
    <mergeCell ref="Z100:AD100"/>
    <mergeCell ref="AE100:AH100"/>
    <mergeCell ref="AI100:AM100"/>
    <mergeCell ref="AN100:AR100"/>
    <mergeCell ref="AS100:AW100"/>
    <mergeCell ref="BB93:BF93"/>
    <mergeCell ref="BG93:BK93"/>
    <mergeCell ref="A96:BL96"/>
    <mergeCell ref="A97:BL97"/>
    <mergeCell ref="A98:BY98"/>
    <mergeCell ref="A99:C100"/>
    <mergeCell ref="D99:T100"/>
    <mergeCell ref="U99:AM99"/>
    <mergeCell ref="AN99:BF99"/>
    <mergeCell ref="BG99:BY99"/>
    <mergeCell ref="AX102:BA102"/>
    <mergeCell ref="BB102:BF102"/>
    <mergeCell ref="BG102:BK102"/>
    <mergeCell ref="BL102:BP102"/>
    <mergeCell ref="BQ102:BT102"/>
    <mergeCell ref="BU102:BY102"/>
    <mergeCell ref="BQ101:BT101"/>
    <mergeCell ref="BU101:BY101"/>
    <mergeCell ref="A102:C102"/>
    <mergeCell ref="D102:T102"/>
    <mergeCell ref="U102:Y102"/>
    <mergeCell ref="Z102:AD102"/>
    <mergeCell ref="AE102:AH102"/>
    <mergeCell ref="AI102:AM102"/>
    <mergeCell ref="AN102:AR102"/>
    <mergeCell ref="AS102:AW102"/>
    <mergeCell ref="AN101:AR101"/>
    <mergeCell ref="AS101:AW101"/>
    <mergeCell ref="AX101:BA101"/>
    <mergeCell ref="BB101:BF101"/>
    <mergeCell ref="BG101:BK101"/>
    <mergeCell ref="BL101:BP101"/>
    <mergeCell ref="A101:C101"/>
    <mergeCell ref="D101:T101"/>
    <mergeCell ref="U101:Y101"/>
    <mergeCell ref="Z101:AD101"/>
    <mergeCell ref="AE101:AH101"/>
    <mergeCell ref="AI101:AM101"/>
    <mergeCell ref="AE110:AI110"/>
    <mergeCell ref="AJ110:AN110"/>
    <mergeCell ref="AO110:AS110"/>
    <mergeCell ref="AT110:AX110"/>
    <mergeCell ref="AY110:BC110"/>
    <mergeCell ref="BD110:BH110"/>
    <mergeCell ref="BQ103:BT103"/>
    <mergeCell ref="BU103:BY103"/>
    <mergeCell ref="A107:BL107"/>
    <mergeCell ref="A108:BH108"/>
    <mergeCell ref="A109:C110"/>
    <mergeCell ref="D109:T110"/>
    <mergeCell ref="U109:AN109"/>
    <mergeCell ref="AO109:BH109"/>
    <mergeCell ref="U110:Y110"/>
    <mergeCell ref="Z110:AD110"/>
    <mergeCell ref="AN103:AR103"/>
    <mergeCell ref="AS103:AW103"/>
    <mergeCell ref="AX103:BA103"/>
    <mergeCell ref="BB103:BF103"/>
    <mergeCell ref="BG103:BK103"/>
    <mergeCell ref="BL103:BP103"/>
    <mergeCell ref="A103:C103"/>
    <mergeCell ref="D103:T103"/>
    <mergeCell ref="U103:Y103"/>
    <mergeCell ref="Z103:AD103"/>
    <mergeCell ref="AE103:AH103"/>
    <mergeCell ref="AI103:AM103"/>
    <mergeCell ref="AO112:AS112"/>
    <mergeCell ref="AT112:AX112"/>
    <mergeCell ref="AY112:BC112"/>
    <mergeCell ref="BD112:BH112"/>
    <mergeCell ref="A113:C113"/>
    <mergeCell ref="D113:T113"/>
    <mergeCell ref="U113:Y113"/>
    <mergeCell ref="Z113:AD113"/>
    <mergeCell ref="AE113:AI113"/>
    <mergeCell ref="AJ113:AN113"/>
    <mergeCell ref="AO111:AS111"/>
    <mergeCell ref="AT111:AX111"/>
    <mergeCell ref="AY111:BC111"/>
    <mergeCell ref="BD111:BH111"/>
    <mergeCell ref="A112:C112"/>
    <mergeCell ref="D112:T112"/>
    <mergeCell ref="U112:Y112"/>
    <mergeCell ref="Z112:AD112"/>
    <mergeCell ref="AE112:AI112"/>
    <mergeCell ref="AJ112:AN112"/>
    <mergeCell ref="A111:C111"/>
    <mergeCell ref="D111:T111"/>
    <mergeCell ref="U111:Y111"/>
    <mergeCell ref="Z111:AD111"/>
    <mergeCell ref="AE111:AI111"/>
    <mergeCell ref="AJ111:AN111"/>
    <mergeCell ref="BJ120:BX120"/>
    <mergeCell ref="AF121:AJ121"/>
    <mergeCell ref="AK121:AO121"/>
    <mergeCell ref="AP121:AT121"/>
    <mergeCell ref="AU121:AY121"/>
    <mergeCell ref="AZ121:BD121"/>
    <mergeCell ref="BE121:BI121"/>
    <mergeCell ref="BJ121:BN121"/>
    <mergeCell ref="BO121:BS121"/>
    <mergeCell ref="BT121:BX121"/>
    <mergeCell ref="A120:C121"/>
    <mergeCell ref="D120:P121"/>
    <mergeCell ref="Q120:U121"/>
    <mergeCell ref="V120:AE121"/>
    <mergeCell ref="AF120:AT120"/>
    <mergeCell ref="AU120:BI120"/>
    <mergeCell ref="AO113:AS113"/>
    <mergeCell ref="AT113:AX113"/>
    <mergeCell ref="AY113:BC113"/>
    <mergeCell ref="BD113:BH113"/>
    <mergeCell ref="A118:BL118"/>
    <mergeCell ref="A119:BL119"/>
    <mergeCell ref="BD114:BH114"/>
    <mergeCell ref="A115:C115"/>
    <mergeCell ref="D115:T115"/>
    <mergeCell ref="U115:Y115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A122:C122"/>
    <mergeCell ref="D122:P122"/>
    <mergeCell ref="Q122:U122"/>
    <mergeCell ref="V122:AE122"/>
    <mergeCell ref="AF122:AJ122"/>
    <mergeCell ref="AK122:AO122"/>
    <mergeCell ref="BT124:BX124"/>
    <mergeCell ref="A140:BL140"/>
    <mergeCell ref="A141:C142"/>
    <mergeCell ref="D141:P142"/>
    <mergeCell ref="Q141:U142"/>
    <mergeCell ref="V141:AE142"/>
    <mergeCell ref="AF141:AT141"/>
    <mergeCell ref="AU141:BI141"/>
    <mergeCell ref="AF142:AJ142"/>
    <mergeCell ref="AK142:AO142"/>
    <mergeCell ref="AP124:AT124"/>
    <mergeCell ref="AU124:AY124"/>
    <mergeCell ref="AZ124:BD124"/>
    <mergeCell ref="BE124:BI124"/>
    <mergeCell ref="BJ124:BN124"/>
    <mergeCell ref="BO124:BS124"/>
    <mergeCell ref="BE123:BI123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A161:BL161"/>
    <mergeCell ref="A162:BR162"/>
    <mergeCell ref="AP146:AT146"/>
    <mergeCell ref="AU146:AY146"/>
    <mergeCell ref="AZ146:BD146"/>
    <mergeCell ref="BE146:BI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143:C143"/>
    <mergeCell ref="D143:P143"/>
    <mergeCell ref="Q143:U143"/>
    <mergeCell ref="V143:AE143"/>
    <mergeCell ref="AF143:AJ143"/>
    <mergeCell ref="AK143:AO143"/>
    <mergeCell ref="U166:Y166"/>
    <mergeCell ref="Z166:AD166"/>
    <mergeCell ref="AE166:AI166"/>
    <mergeCell ref="AJ166:AN166"/>
    <mergeCell ref="A165:T165"/>
    <mergeCell ref="U165:Y165"/>
    <mergeCell ref="Z165:AD165"/>
    <mergeCell ref="AE165:AI165"/>
    <mergeCell ref="AJ165:AN165"/>
    <mergeCell ref="AO165:AS165"/>
    <mergeCell ref="AO164:AS164"/>
    <mergeCell ref="AT164:AX164"/>
    <mergeCell ref="AY164:BC164"/>
    <mergeCell ref="BD164:BH164"/>
    <mergeCell ref="BI164:BM164"/>
    <mergeCell ref="BN164:BR164"/>
    <mergeCell ref="A163:T164"/>
    <mergeCell ref="U163:AD163"/>
    <mergeCell ref="AE163:AN163"/>
    <mergeCell ref="AO163:AX163"/>
    <mergeCell ref="AY163:BH163"/>
    <mergeCell ref="BI163:BR163"/>
    <mergeCell ref="U164:Y164"/>
    <mergeCell ref="Z164:AD164"/>
    <mergeCell ref="AE164:AI164"/>
    <mergeCell ref="AJ164:AN164"/>
    <mergeCell ref="A174:C176"/>
    <mergeCell ref="D174:V176"/>
    <mergeCell ref="W174:AH174"/>
    <mergeCell ref="AI174:AT174"/>
    <mergeCell ref="AU174:AZ174"/>
    <mergeCell ref="BA174:BF174"/>
    <mergeCell ref="AT167:AX167"/>
    <mergeCell ref="AY167:BC167"/>
    <mergeCell ref="BD167:BH167"/>
    <mergeCell ref="BI167:BM167"/>
    <mergeCell ref="BN167:BR167"/>
    <mergeCell ref="A173:BL173"/>
    <mergeCell ref="AT168:AX168"/>
    <mergeCell ref="AY168:BC168"/>
    <mergeCell ref="BD168:BH168"/>
    <mergeCell ref="BI168:BM168"/>
    <mergeCell ref="A167:T167"/>
    <mergeCell ref="U167:Y167"/>
    <mergeCell ref="Z167:AD167"/>
    <mergeCell ref="AE167:AI167"/>
    <mergeCell ref="AJ167:AN167"/>
    <mergeCell ref="AO167:AS167"/>
    <mergeCell ref="BJ175:BL176"/>
    <mergeCell ref="W176:Y176"/>
    <mergeCell ref="Z176:AB176"/>
    <mergeCell ref="AC176:AE176"/>
    <mergeCell ref="AF176:AH176"/>
    <mergeCell ref="AI176:AK176"/>
    <mergeCell ref="AL176:AN176"/>
    <mergeCell ref="AO176:AQ176"/>
    <mergeCell ref="AR176:AT176"/>
    <mergeCell ref="BG174:BL174"/>
    <mergeCell ref="W175:AB175"/>
    <mergeCell ref="AC175:AH175"/>
    <mergeCell ref="AI175:AN175"/>
    <mergeCell ref="AO175:AT175"/>
    <mergeCell ref="AU175:AW176"/>
    <mergeCell ref="AX175:AZ176"/>
    <mergeCell ref="BA175:BC176"/>
    <mergeCell ref="BD175:BF176"/>
    <mergeCell ref="BG175:BI176"/>
    <mergeCell ref="AR178:AT178"/>
    <mergeCell ref="AU178:AW178"/>
    <mergeCell ref="AX178:AZ178"/>
    <mergeCell ref="BA177:BC177"/>
    <mergeCell ref="BD177:BF177"/>
    <mergeCell ref="BG177:BI177"/>
    <mergeCell ref="BJ177:BL177"/>
    <mergeCell ref="A178:C178"/>
    <mergeCell ref="D178:V178"/>
    <mergeCell ref="W178:Y178"/>
    <mergeCell ref="Z178:AB178"/>
    <mergeCell ref="AC178:AE178"/>
    <mergeCell ref="AF178:AH178"/>
    <mergeCell ref="AI177:AK177"/>
    <mergeCell ref="AL177:AN177"/>
    <mergeCell ref="AO177:AQ177"/>
    <mergeCell ref="AR177:AT177"/>
    <mergeCell ref="AU177:AW177"/>
    <mergeCell ref="AX177:AZ177"/>
    <mergeCell ref="A177:C177"/>
    <mergeCell ref="D177:V177"/>
    <mergeCell ref="W177:Y177"/>
    <mergeCell ref="Z177:AB177"/>
    <mergeCell ref="AC177:AE177"/>
    <mergeCell ref="AF177:AH177"/>
    <mergeCell ref="A186:BS186"/>
    <mergeCell ref="A187:F188"/>
    <mergeCell ref="G187:S188"/>
    <mergeCell ref="T187:Z188"/>
    <mergeCell ref="AA187:AO187"/>
    <mergeCell ref="AP187:BD187"/>
    <mergeCell ref="BE187:BS187"/>
    <mergeCell ref="AA188:AE188"/>
    <mergeCell ref="AF188:AJ188"/>
    <mergeCell ref="AK188:AO188"/>
    <mergeCell ref="BA179:BC179"/>
    <mergeCell ref="BD179:BF179"/>
    <mergeCell ref="BG179:BI179"/>
    <mergeCell ref="BJ179:BL179"/>
    <mergeCell ref="A184:BL184"/>
    <mergeCell ref="A185:BS185"/>
    <mergeCell ref="AI180:AK180"/>
    <mergeCell ref="AL180:AN180"/>
    <mergeCell ref="AO180:AQ180"/>
    <mergeCell ref="AR180:AT180"/>
    <mergeCell ref="AI179:AK179"/>
    <mergeCell ref="AL179:AN179"/>
    <mergeCell ref="AO179:AQ179"/>
    <mergeCell ref="AR179:AT179"/>
    <mergeCell ref="AU179:AW179"/>
    <mergeCell ref="AX179:AZ179"/>
    <mergeCell ref="A179:C179"/>
    <mergeCell ref="D179:V179"/>
    <mergeCell ref="W179:Y179"/>
    <mergeCell ref="Z179:AB179"/>
    <mergeCell ref="AC179:AE179"/>
    <mergeCell ref="AF179:AH179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AP188:AT188"/>
    <mergeCell ref="AU188:AY188"/>
    <mergeCell ref="AZ188:BD188"/>
    <mergeCell ref="BE188:BI188"/>
    <mergeCell ref="BJ188:BN188"/>
    <mergeCell ref="BO188:BS188"/>
    <mergeCell ref="BO191:BS191"/>
    <mergeCell ref="A191:F191"/>
    <mergeCell ref="G191:S191"/>
    <mergeCell ref="T191:Z191"/>
    <mergeCell ref="AA191:AE191"/>
    <mergeCell ref="AF191:AJ191"/>
    <mergeCell ref="AK191:AO191"/>
    <mergeCell ref="AP190:AT190"/>
    <mergeCell ref="AU190:AY190"/>
    <mergeCell ref="AZ190:BD190"/>
    <mergeCell ref="BE190:BI190"/>
    <mergeCell ref="BJ190:BN190"/>
    <mergeCell ref="BO190:BS190"/>
    <mergeCell ref="A190:F190"/>
    <mergeCell ref="G190:S190"/>
    <mergeCell ref="T190:Z190"/>
    <mergeCell ref="AA190:AE190"/>
    <mergeCell ref="AF190:AJ190"/>
    <mergeCell ref="AK190:AO190"/>
    <mergeCell ref="AP198:AT198"/>
    <mergeCell ref="AU198:AY198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195:BL195"/>
    <mergeCell ref="A196:BD196"/>
    <mergeCell ref="A197:F198"/>
    <mergeCell ref="G197:S198"/>
    <mergeCell ref="T197:Z198"/>
    <mergeCell ref="AA197:AO197"/>
    <mergeCell ref="AP197:BD197"/>
    <mergeCell ref="AA198:AE198"/>
    <mergeCell ref="AF198:AJ198"/>
    <mergeCell ref="AK198:AO198"/>
    <mergeCell ref="AZ200:BD200"/>
    <mergeCell ref="A201:F201"/>
    <mergeCell ref="G201:S201"/>
    <mergeCell ref="T201:Z201"/>
    <mergeCell ref="AA201:AE201"/>
    <mergeCell ref="AF201:AJ201"/>
    <mergeCell ref="AK201:AO201"/>
    <mergeCell ref="AP201:AT201"/>
    <mergeCell ref="AU201:AY201"/>
    <mergeCell ref="AZ201:BD201"/>
    <mergeCell ref="AU199:AY199"/>
    <mergeCell ref="AZ199:BD199"/>
    <mergeCell ref="A200:F200"/>
    <mergeCell ref="G200:S200"/>
    <mergeCell ref="T200:Z200"/>
    <mergeCell ref="AA200:AE200"/>
    <mergeCell ref="AF200:AJ200"/>
    <mergeCell ref="AK200:AO200"/>
    <mergeCell ref="AP200:AT200"/>
    <mergeCell ref="AU200:AY200"/>
    <mergeCell ref="BB209:BF209"/>
    <mergeCell ref="BG209:BJ209"/>
    <mergeCell ref="BK209:BO209"/>
    <mergeCell ref="BP209:BS209"/>
    <mergeCell ref="A210:M210"/>
    <mergeCell ref="N210:U210"/>
    <mergeCell ref="V210:Z210"/>
    <mergeCell ref="AA210:AE210"/>
    <mergeCell ref="AF210:AI210"/>
    <mergeCell ref="AJ210:AN210"/>
    <mergeCell ref="AA209:AE209"/>
    <mergeCell ref="AF209:AI209"/>
    <mergeCell ref="AJ209:AN209"/>
    <mergeCell ref="AO209:AR209"/>
    <mergeCell ref="AS209:AW209"/>
    <mergeCell ref="AX209:BA209"/>
    <mergeCell ref="A206:BL206"/>
    <mergeCell ref="A207:BM207"/>
    <mergeCell ref="A208:M209"/>
    <mergeCell ref="N208:U209"/>
    <mergeCell ref="V208:Z209"/>
    <mergeCell ref="AA208:AI208"/>
    <mergeCell ref="AJ208:AR208"/>
    <mergeCell ref="AS208:BA208"/>
    <mergeCell ref="BB208:BJ208"/>
    <mergeCell ref="BK208:BS208"/>
    <mergeCell ref="BB211:BF211"/>
    <mergeCell ref="BG211:BJ211"/>
    <mergeCell ref="BK211:BO211"/>
    <mergeCell ref="BP211:BS211"/>
    <mergeCell ref="A212:M212"/>
    <mergeCell ref="N212:U212"/>
    <mergeCell ref="V212:Z212"/>
    <mergeCell ref="AA212:AE212"/>
    <mergeCell ref="AF212:AI212"/>
    <mergeCell ref="AJ212:AN212"/>
    <mergeCell ref="BP210:BS210"/>
    <mergeCell ref="A211:M211"/>
    <mergeCell ref="N211:U211"/>
    <mergeCell ref="V211:Z211"/>
    <mergeCell ref="AA211:AE211"/>
    <mergeCell ref="AF211:AI211"/>
    <mergeCell ref="AJ211:AN211"/>
    <mergeCell ref="AO211:AR211"/>
    <mergeCell ref="AS211:AW211"/>
    <mergeCell ref="AX211:BA211"/>
    <mergeCell ref="AO210:AR210"/>
    <mergeCell ref="AS210:AW210"/>
    <mergeCell ref="AX210:BA210"/>
    <mergeCell ref="BB210:BF210"/>
    <mergeCell ref="BG210:BJ210"/>
    <mergeCell ref="BK210:BO210"/>
    <mergeCell ref="AQ222:AV223"/>
    <mergeCell ref="AW222:BF222"/>
    <mergeCell ref="BG222:BL223"/>
    <mergeCell ref="AW223:BA223"/>
    <mergeCell ref="BB223:BF223"/>
    <mergeCell ref="A224:F224"/>
    <mergeCell ref="G224:S224"/>
    <mergeCell ref="T224:Y224"/>
    <mergeCell ref="Z224:AD224"/>
    <mergeCell ref="AE224:AJ224"/>
    <mergeCell ref="A222:F223"/>
    <mergeCell ref="G222:S223"/>
    <mergeCell ref="T222:Y223"/>
    <mergeCell ref="Z222:AD223"/>
    <mergeCell ref="AE222:AJ223"/>
    <mergeCell ref="AK222:AP223"/>
    <mergeCell ref="BP212:BS212"/>
    <mergeCell ref="A215:BL215"/>
    <mergeCell ref="A216:BL216"/>
    <mergeCell ref="A219:BL219"/>
    <mergeCell ref="A220:BL220"/>
    <mergeCell ref="A221:BL221"/>
    <mergeCell ref="AO212:AR212"/>
    <mergeCell ref="AS212:AW212"/>
    <mergeCell ref="AX212:BA212"/>
    <mergeCell ref="BB212:BF212"/>
    <mergeCell ref="BG212:BJ212"/>
    <mergeCell ref="BK212:BO212"/>
    <mergeCell ref="AK226:AP226"/>
    <mergeCell ref="AQ226:AV226"/>
    <mergeCell ref="AW226:BA226"/>
    <mergeCell ref="BB226:BF226"/>
    <mergeCell ref="BG226:BL226"/>
    <mergeCell ref="A228:BL228"/>
    <mergeCell ref="AK225:AP225"/>
    <mergeCell ref="AQ225:AV225"/>
    <mergeCell ref="AW225:BA225"/>
    <mergeCell ref="BB225:BF225"/>
    <mergeCell ref="BG225:BL225"/>
    <mergeCell ref="A226:F226"/>
    <mergeCell ref="G226:S226"/>
    <mergeCell ref="T226:Y226"/>
    <mergeCell ref="Z226:AD226"/>
    <mergeCell ref="AE226:AJ226"/>
    <mergeCell ref="AK224:AP224"/>
    <mergeCell ref="AQ224:AV224"/>
    <mergeCell ref="AW224:BA224"/>
    <mergeCell ref="BB224:BF224"/>
    <mergeCell ref="BG224:BL224"/>
    <mergeCell ref="A225:F225"/>
    <mergeCell ref="G225:S225"/>
    <mergeCell ref="T225:Y225"/>
    <mergeCell ref="Z225:AD225"/>
    <mergeCell ref="AE225:AJ225"/>
    <mergeCell ref="AT231:AW232"/>
    <mergeCell ref="AX231:BG231"/>
    <mergeCell ref="BH231:BL232"/>
    <mergeCell ref="Z232:AD232"/>
    <mergeCell ref="AE232:AI232"/>
    <mergeCell ref="AX232:BB232"/>
    <mergeCell ref="BC232:BG232"/>
    <mergeCell ref="A229:BL229"/>
    <mergeCell ref="A230:F232"/>
    <mergeCell ref="G230:P232"/>
    <mergeCell ref="Q230:AN230"/>
    <mergeCell ref="AO230:BL230"/>
    <mergeCell ref="Q231:U232"/>
    <mergeCell ref="V231:Y232"/>
    <mergeCell ref="Z231:AI231"/>
    <mergeCell ref="AJ231:AN232"/>
    <mergeCell ref="AO231:AS232"/>
    <mergeCell ref="AJ234:AN234"/>
    <mergeCell ref="AO234:AS234"/>
    <mergeCell ref="AT234:AW234"/>
    <mergeCell ref="AX234:BB234"/>
    <mergeCell ref="BC234:BG234"/>
    <mergeCell ref="BH234:BL234"/>
    <mergeCell ref="A234:F234"/>
    <mergeCell ref="G234:P234"/>
    <mergeCell ref="Q234:U234"/>
    <mergeCell ref="V234:Y234"/>
    <mergeCell ref="Z234:AD234"/>
    <mergeCell ref="AE234:AI234"/>
    <mergeCell ref="AJ233:AN233"/>
    <mergeCell ref="AO233:AS233"/>
    <mergeCell ref="AT233:AW233"/>
    <mergeCell ref="AX233:BB233"/>
    <mergeCell ref="BC233:BG233"/>
    <mergeCell ref="BH233:BL233"/>
    <mergeCell ref="A233:F233"/>
    <mergeCell ref="G233:P233"/>
    <mergeCell ref="Q233:U233"/>
    <mergeCell ref="V233:Y233"/>
    <mergeCell ref="Z233:AD233"/>
    <mergeCell ref="AE233:AI233"/>
    <mergeCell ref="A237:BL237"/>
    <mergeCell ref="A238:BL238"/>
    <mergeCell ref="A239:F240"/>
    <mergeCell ref="G239:S240"/>
    <mergeCell ref="T239:Y240"/>
    <mergeCell ref="Z239:AD240"/>
    <mergeCell ref="AE239:AJ240"/>
    <mergeCell ref="AK239:AP240"/>
    <mergeCell ref="AQ239:AV240"/>
    <mergeCell ref="AW239:BD240"/>
    <mergeCell ref="AJ235:AN235"/>
    <mergeCell ref="AO235:AS235"/>
    <mergeCell ref="AT235:AW235"/>
    <mergeCell ref="AX235:BB235"/>
    <mergeCell ref="BC235:BG235"/>
    <mergeCell ref="BH235:BL235"/>
    <mergeCell ref="A235:F235"/>
    <mergeCell ref="G235:P235"/>
    <mergeCell ref="Q235:U235"/>
    <mergeCell ref="V235:Y235"/>
    <mergeCell ref="Z235:AD235"/>
    <mergeCell ref="AE235:AI235"/>
    <mergeCell ref="AQ242:AV242"/>
    <mergeCell ref="AW242:BD242"/>
    <mergeCell ref="BE242:BL242"/>
    <mergeCell ref="A243:F243"/>
    <mergeCell ref="G243:S243"/>
    <mergeCell ref="T243:Y243"/>
    <mergeCell ref="Z243:AD243"/>
    <mergeCell ref="AE243:AJ243"/>
    <mergeCell ref="AK243:AP243"/>
    <mergeCell ref="AQ243:AV243"/>
    <mergeCell ref="A242:F242"/>
    <mergeCell ref="G242:S242"/>
    <mergeCell ref="T242:Y242"/>
    <mergeCell ref="Z242:AD242"/>
    <mergeCell ref="AE242:AJ242"/>
    <mergeCell ref="AK242:AP242"/>
    <mergeCell ref="BE239:BL240"/>
    <mergeCell ref="A241:F241"/>
    <mergeCell ref="G241:S241"/>
    <mergeCell ref="T241:Y241"/>
    <mergeCell ref="Z241:AD241"/>
    <mergeCell ref="AE241:AJ241"/>
    <mergeCell ref="AK241:AP241"/>
    <mergeCell ref="AQ241:AV241"/>
    <mergeCell ref="AW241:BD241"/>
    <mergeCell ref="BE241:BL241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258:AA258"/>
    <mergeCell ref="AH258:AP258"/>
    <mergeCell ref="AU258:BF258"/>
    <mergeCell ref="AH259:AP259"/>
    <mergeCell ref="AU259:BF259"/>
    <mergeCell ref="A32:D32"/>
    <mergeCell ref="E32:T32"/>
    <mergeCell ref="U32:Y32"/>
    <mergeCell ref="Z32:AD32"/>
    <mergeCell ref="AE32:AH32"/>
    <mergeCell ref="A251:BL251"/>
    <mergeCell ref="A255:AA255"/>
    <mergeCell ref="AH255:AP255"/>
    <mergeCell ref="AU255:BF255"/>
    <mergeCell ref="AH256:AP256"/>
    <mergeCell ref="AU256:BF256"/>
    <mergeCell ref="AW243:BD243"/>
    <mergeCell ref="BE243:BL243"/>
    <mergeCell ref="A245:BL245"/>
    <mergeCell ref="A246:BL246"/>
    <mergeCell ref="A249:BL249"/>
    <mergeCell ref="A250:BL250"/>
    <mergeCell ref="BU34:BY34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AS58:AW58"/>
    <mergeCell ref="AX58:BA58"/>
    <mergeCell ref="BB58:BF58"/>
    <mergeCell ref="BG58:BK58"/>
    <mergeCell ref="BL58:BP58"/>
    <mergeCell ref="BQ58:BT58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BB62:BF62"/>
    <mergeCell ref="BG62:BK62"/>
    <mergeCell ref="BL62:BP62"/>
    <mergeCell ref="BQ62:BT62"/>
    <mergeCell ref="BU62:BY62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81:BA81"/>
    <mergeCell ref="BB81:BF81"/>
    <mergeCell ref="AC80:AG80"/>
    <mergeCell ref="AH80:AL80"/>
    <mergeCell ref="AM80:AQ80"/>
    <mergeCell ref="AR80:AV80"/>
    <mergeCell ref="AW80:BA80"/>
    <mergeCell ref="BB80:BF80"/>
    <mergeCell ref="A79:D79"/>
    <mergeCell ref="E79:W79"/>
    <mergeCell ref="X79:AB79"/>
    <mergeCell ref="AC79:AG79"/>
    <mergeCell ref="AH79:AL79"/>
    <mergeCell ref="AM79:AQ79"/>
    <mergeCell ref="AR79:AV79"/>
    <mergeCell ref="AW79:BA79"/>
    <mergeCell ref="BB79:BF79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2:BA82"/>
    <mergeCell ref="BB82:BF82"/>
    <mergeCell ref="BG85:BK85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L105:BP105"/>
    <mergeCell ref="BQ105:BT105"/>
    <mergeCell ref="BU105:BY105"/>
    <mergeCell ref="AI105:AM105"/>
    <mergeCell ref="AN105:AR105"/>
    <mergeCell ref="AS105:AW105"/>
    <mergeCell ref="AX105:BA105"/>
    <mergeCell ref="BB105:BF105"/>
    <mergeCell ref="BG105:BK105"/>
    <mergeCell ref="BB104:BF104"/>
    <mergeCell ref="BG104:BK104"/>
    <mergeCell ref="BL104:BP104"/>
    <mergeCell ref="BQ104:BT104"/>
    <mergeCell ref="BU104:BY104"/>
    <mergeCell ref="A105:C105"/>
    <mergeCell ref="D105:T105"/>
    <mergeCell ref="U105:Y105"/>
    <mergeCell ref="Z105:AD105"/>
    <mergeCell ref="AE105:AH105"/>
    <mergeCell ref="A104:C104"/>
    <mergeCell ref="D104:T104"/>
    <mergeCell ref="U104:Y104"/>
    <mergeCell ref="Z104:AD104"/>
    <mergeCell ref="AE104:AH104"/>
    <mergeCell ref="AI104:AM104"/>
    <mergeCell ref="AN104:AR104"/>
    <mergeCell ref="AS104:AW104"/>
    <mergeCell ref="AX104:BA104"/>
    <mergeCell ref="AP125:AT125"/>
    <mergeCell ref="AU125:AY125"/>
    <mergeCell ref="AZ125:BD125"/>
    <mergeCell ref="BD115:BH115"/>
    <mergeCell ref="Z115:AD115"/>
    <mergeCell ref="AE115:AI115"/>
    <mergeCell ref="AJ115:AN115"/>
    <mergeCell ref="AO115:AS115"/>
    <mergeCell ref="AT115:AX115"/>
    <mergeCell ref="AY115:BC115"/>
    <mergeCell ref="A114:C114"/>
    <mergeCell ref="D114:T114"/>
    <mergeCell ref="U114:Y114"/>
    <mergeCell ref="Z114:AD114"/>
    <mergeCell ref="AE114:AI114"/>
    <mergeCell ref="AJ114:AN114"/>
    <mergeCell ref="AO114:AS114"/>
    <mergeCell ref="AT114:AX114"/>
    <mergeCell ref="AY114:BC114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BE125:BI125"/>
    <mergeCell ref="BJ125:BN125"/>
    <mergeCell ref="BO125:BS125"/>
    <mergeCell ref="BT125:BX125"/>
    <mergeCell ref="A126:C126"/>
    <mergeCell ref="D126:P126"/>
    <mergeCell ref="Q126:U126"/>
    <mergeCell ref="V126:AE126"/>
    <mergeCell ref="AF126:AJ126"/>
    <mergeCell ref="AK126:AO126"/>
    <mergeCell ref="A125:C125"/>
    <mergeCell ref="D125:P125"/>
    <mergeCell ref="Q125:U125"/>
    <mergeCell ref="V125:AE125"/>
    <mergeCell ref="AF125:AJ125"/>
    <mergeCell ref="AK125:AO125"/>
    <mergeCell ref="BT128:BX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P128:AT128"/>
    <mergeCell ref="AU128:AY128"/>
    <mergeCell ref="AZ128:BD128"/>
    <mergeCell ref="BE128:BI128"/>
    <mergeCell ref="BJ128:BN128"/>
    <mergeCell ref="BO128:BS128"/>
    <mergeCell ref="BE127:BI127"/>
    <mergeCell ref="BJ127:BN127"/>
    <mergeCell ref="BO127:BS127"/>
    <mergeCell ref="BT127:BX127"/>
    <mergeCell ref="A128:C128"/>
    <mergeCell ref="D128:P128"/>
    <mergeCell ref="Q128:U128"/>
    <mergeCell ref="V128:AE128"/>
    <mergeCell ref="AF128:AJ128"/>
    <mergeCell ref="AK128:AO128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A146:C146"/>
    <mergeCell ref="D146:P146"/>
    <mergeCell ref="Q146:U146"/>
    <mergeCell ref="V146:AE146"/>
    <mergeCell ref="AF146:AJ146"/>
    <mergeCell ref="AK146:AO146"/>
    <mergeCell ref="BT138:BX138"/>
    <mergeCell ref="AP138:AT138"/>
    <mergeCell ref="AU138:AY138"/>
    <mergeCell ref="AZ138:BD138"/>
    <mergeCell ref="BE138:BI138"/>
    <mergeCell ref="BJ138:BN138"/>
    <mergeCell ref="BO138:BS138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AP145:AT145"/>
    <mergeCell ref="AU145:AY145"/>
    <mergeCell ref="AZ145:BD145"/>
    <mergeCell ref="BE145:BI145"/>
    <mergeCell ref="AP142:AT142"/>
    <mergeCell ref="AU142:AY142"/>
    <mergeCell ref="AZ142:BD142"/>
    <mergeCell ref="BE142:BI142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BN168:BR168"/>
    <mergeCell ref="A169:T169"/>
    <mergeCell ref="U169:Y169"/>
    <mergeCell ref="Z169:AD169"/>
    <mergeCell ref="AE169:AI169"/>
    <mergeCell ref="AJ169:AN169"/>
    <mergeCell ref="AO169:AS169"/>
    <mergeCell ref="AT169:AX169"/>
    <mergeCell ref="AY169:BC169"/>
    <mergeCell ref="BD169:BH169"/>
    <mergeCell ref="A168:T168"/>
    <mergeCell ref="U168:Y168"/>
    <mergeCell ref="Z168:AD168"/>
    <mergeCell ref="AE168:AI168"/>
    <mergeCell ref="AJ168:AN168"/>
    <mergeCell ref="AO168:AS168"/>
    <mergeCell ref="AP159:AT159"/>
    <mergeCell ref="AU159:AY159"/>
    <mergeCell ref="AZ159:BD159"/>
    <mergeCell ref="BE159:BI159"/>
    <mergeCell ref="AO166:AS166"/>
    <mergeCell ref="AT166:AX166"/>
    <mergeCell ref="AY166:BC166"/>
    <mergeCell ref="BD166:BH166"/>
    <mergeCell ref="BI166:BM166"/>
    <mergeCell ref="BN166:BR166"/>
    <mergeCell ref="AT165:AX165"/>
    <mergeCell ref="AY165:BC165"/>
    <mergeCell ref="BD165:BH165"/>
    <mergeCell ref="BI165:BM165"/>
    <mergeCell ref="BN165:BR165"/>
    <mergeCell ref="A166:T166"/>
    <mergeCell ref="AU180:AW180"/>
    <mergeCell ref="AX180:AZ180"/>
    <mergeCell ref="BA180:BC180"/>
    <mergeCell ref="BD180:BF180"/>
    <mergeCell ref="BG180:BI180"/>
    <mergeCell ref="BJ180:BL180"/>
    <mergeCell ref="A180:C180"/>
    <mergeCell ref="D180:V180"/>
    <mergeCell ref="W180:Y180"/>
    <mergeCell ref="Z180:AB180"/>
    <mergeCell ref="AC180:AE180"/>
    <mergeCell ref="AF180:AH180"/>
    <mergeCell ref="BD170:BH170"/>
    <mergeCell ref="BI170:BM170"/>
    <mergeCell ref="BN170:BR170"/>
    <mergeCell ref="BI169:BM169"/>
    <mergeCell ref="BN169:BR169"/>
    <mergeCell ref="A170:T170"/>
    <mergeCell ref="U170:Y170"/>
    <mergeCell ref="Z170:AD170"/>
    <mergeCell ref="AE170:AI170"/>
    <mergeCell ref="AJ170:AN170"/>
    <mergeCell ref="AO170:AS170"/>
    <mergeCell ref="AT170:AX170"/>
    <mergeCell ref="AY170:BC170"/>
    <mergeCell ref="BA178:BC178"/>
    <mergeCell ref="BD178:BF178"/>
    <mergeCell ref="BG178:BI178"/>
    <mergeCell ref="BJ178:BL178"/>
    <mergeCell ref="AI178:AK178"/>
    <mergeCell ref="AL178:AN178"/>
    <mergeCell ref="AO178:AQ178"/>
    <mergeCell ref="AU192:AY192"/>
    <mergeCell ref="AZ192:BD192"/>
    <mergeCell ref="BE192:BI192"/>
    <mergeCell ref="BJ192:BN192"/>
    <mergeCell ref="BO192:BS192"/>
    <mergeCell ref="A192:F192"/>
    <mergeCell ref="G192:S192"/>
    <mergeCell ref="T192:Z192"/>
    <mergeCell ref="AA192:AE192"/>
    <mergeCell ref="AF192:AJ192"/>
    <mergeCell ref="AK192:AO192"/>
    <mergeCell ref="BA181:BC181"/>
    <mergeCell ref="BD181:BF181"/>
    <mergeCell ref="BG181:BI181"/>
    <mergeCell ref="BJ181:BL181"/>
    <mergeCell ref="AI181:AK181"/>
    <mergeCell ref="AL181:AN181"/>
    <mergeCell ref="AO181:AQ181"/>
    <mergeCell ref="AR181:AT181"/>
    <mergeCell ref="AU181:AW181"/>
    <mergeCell ref="AX181:AZ181"/>
    <mergeCell ref="A181:C181"/>
    <mergeCell ref="D181:V181"/>
    <mergeCell ref="W181:Y181"/>
    <mergeCell ref="Z181:AB181"/>
    <mergeCell ref="AC181:AE181"/>
    <mergeCell ref="AF181:AH181"/>
    <mergeCell ref="AP191:AT191"/>
    <mergeCell ref="AU191:AY191"/>
    <mergeCell ref="AZ191:BD191"/>
    <mergeCell ref="BE191:BI191"/>
    <mergeCell ref="BJ191:BN191"/>
    <mergeCell ref="BW1:BZ1"/>
    <mergeCell ref="AU203:AY203"/>
    <mergeCell ref="AZ203:BD203"/>
    <mergeCell ref="AP202:AT202"/>
    <mergeCell ref="AU202:AY202"/>
    <mergeCell ref="AZ202:BD202"/>
    <mergeCell ref="A203:F203"/>
    <mergeCell ref="G203:S203"/>
    <mergeCell ref="T203:Z203"/>
    <mergeCell ref="AA203:AE203"/>
    <mergeCell ref="AF203:AJ203"/>
    <mergeCell ref="AK203:AO203"/>
    <mergeCell ref="AP203:AT203"/>
    <mergeCell ref="A202:F202"/>
    <mergeCell ref="G202:S202"/>
    <mergeCell ref="T202:Z202"/>
    <mergeCell ref="AA202:AE202"/>
    <mergeCell ref="AF202:AJ202"/>
    <mergeCell ref="AK202:AO202"/>
    <mergeCell ref="AP193:AT193"/>
    <mergeCell ref="AU193:AY193"/>
    <mergeCell ref="AZ193:BD193"/>
    <mergeCell ref="BE193:BI193"/>
    <mergeCell ref="BJ193:BN193"/>
    <mergeCell ref="BO193:BS193"/>
    <mergeCell ref="A193:F193"/>
    <mergeCell ref="G193:S193"/>
    <mergeCell ref="T193:Z193"/>
    <mergeCell ref="AA193:AE193"/>
    <mergeCell ref="AF193:AJ193"/>
    <mergeCell ref="AK193:AO193"/>
    <mergeCell ref="AP192:AT192"/>
  </mergeCells>
  <conditionalFormatting sqref="A103 A179 A113">
    <cfRule type="cellIs" dxfId="65" priority="70" stopIfTrue="1" operator="equal">
      <formula>A102</formula>
    </cfRule>
  </conditionalFormatting>
  <conditionalFormatting sqref="A124:C124 A145:C145">
    <cfRule type="cellIs" dxfId="64" priority="71" stopIfTrue="1" operator="equal">
      <formula>A123</formula>
    </cfRule>
    <cfRule type="cellIs" dxfId="63" priority="72" stopIfTrue="1" operator="equal">
      <formula>0</formula>
    </cfRule>
  </conditionalFormatting>
  <conditionalFormatting sqref="A104">
    <cfRule type="cellIs" dxfId="62" priority="69" stopIfTrue="1" operator="equal">
      <formula>A103</formula>
    </cfRule>
  </conditionalFormatting>
  <conditionalFormatting sqref="A105">
    <cfRule type="cellIs" dxfId="61" priority="68" stopIfTrue="1" operator="equal">
      <formula>A104</formula>
    </cfRule>
  </conditionalFormatting>
  <conditionalFormatting sqref="A116">
    <cfRule type="cellIs" dxfId="60" priority="74" stopIfTrue="1" operator="equal">
      <formula>A113</formula>
    </cfRule>
  </conditionalFormatting>
  <conditionalFormatting sqref="A114">
    <cfRule type="cellIs" dxfId="59" priority="66" stopIfTrue="1" operator="equal">
      <formula>A113</formula>
    </cfRule>
  </conditionalFormatting>
  <conditionalFormatting sqref="A115">
    <cfRule type="cellIs" dxfId="58" priority="65" stopIfTrue="1" operator="equal">
      <formula>A114</formula>
    </cfRule>
  </conditionalFormatting>
  <conditionalFormatting sqref="A180">
    <cfRule type="cellIs" dxfId="57" priority="3" stopIfTrue="1" operator="equal">
      <formula>A179</formula>
    </cfRule>
  </conditionalFormatting>
  <conditionalFormatting sqref="A125:C125">
    <cfRule type="cellIs" dxfId="56" priority="62" stopIfTrue="1" operator="equal">
      <formula>A124</formula>
    </cfRule>
    <cfRule type="cellIs" dxfId="55" priority="63" stopIfTrue="1" operator="equal">
      <formula>0</formula>
    </cfRule>
  </conditionalFormatting>
  <conditionalFormatting sqref="A126:C126">
    <cfRule type="cellIs" dxfId="54" priority="60" stopIfTrue="1" operator="equal">
      <formula>A125</formula>
    </cfRule>
    <cfRule type="cellIs" dxfId="53" priority="61" stopIfTrue="1" operator="equal">
      <formula>0</formula>
    </cfRule>
  </conditionalFormatting>
  <conditionalFormatting sqref="A127:C127">
    <cfRule type="cellIs" dxfId="52" priority="58" stopIfTrue="1" operator="equal">
      <formula>A126</formula>
    </cfRule>
    <cfRule type="cellIs" dxfId="51" priority="59" stopIfTrue="1" operator="equal">
      <formula>0</formula>
    </cfRule>
  </conditionalFormatting>
  <conditionalFormatting sqref="A128:C128">
    <cfRule type="cellIs" dxfId="50" priority="56" stopIfTrue="1" operator="equal">
      <formula>A127</formula>
    </cfRule>
    <cfRule type="cellIs" dxfId="49" priority="57" stopIfTrue="1" operator="equal">
      <formula>0</formula>
    </cfRule>
  </conditionalFormatting>
  <conditionalFormatting sqref="A129:C129">
    <cfRule type="cellIs" dxfId="48" priority="54" stopIfTrue="1" operator="equal">
      <formula>A128</formula>
    </cfRule>
    <cfRule type="cellIs" dxfId="47" priority="55" stopIfTrue="1" operator="equal">
      <formula>0</formula>
    </cfRule>
  </conditionalFormatting>
  <conditionalFormatting sqref="A130:C130">
    <cfRule type="cellIs" dxfId="46" priority="52" stopIfTrue="1" operator="equal">
      <formula>A129</formula>
    </cfRule>
    <cfRule type="cellIs" dxfId="45" priority="53" stopIfTrue="1" operator="equal">
      <formula>0</formula>
    </cfRule>
  </conditionalFormatting>
  <conditionalFormatting sqref="A131:C131">
    <cfRule type="cellIs" dxfId="44" priority="50" stopIfTrue="1" operator="equal">
      <formula>A130</formula>
    </cfRule>
    <cfRule type="cellIs" dxfId="43" priority="51" stopIfTrue="1" operator="equal">
      <formula>0</formula>
    </cfRule>
  </conditionalFormatting>
  <conditionalFormatting sqref="A132:C132">
    <cfRule type="cellIs" dxfId="42" priority="48" stopIfTrue="1" operator="equal">
      <formula>A131</formula>
    </cfRule>
    <cfRule type="cellIs" dxfId="41" priority="49" stopIfTrue="1" operator="equal">
      <formula>0</formula>
    </cfRule>
  </conditionalFormatting>
  <conditionalFormatting sqref="A133:C133">
    <cfRule type="cellIs" dxfId="40" priority="46" stopIfTrue="1" operator="equal">
      <formula>A132</formula>
    </cfRule>
    <cfRule type="cellIs" dxfId="39" priority="47" stopIfTrue="1" operator="equal">
      <formula>0</formula>
    </cfRule>
  </conditionalFormatting>
  <conditionalFormatting sqref="A134:C134">
    <cfRule type="cellIs" dxfId="38" priority="44" stopIfTrue="1" operator="equal">
      <formula>A133</formula>
    </cfRule>
    <cfRule type="cellIs" dxfId="37" priority="45" stopIfTrue="1" operator="equal">
      <formula>0</formula>
    </cfRule>
  </conditionalFormatting>
  <conditionalFormatting sqref="A135:C135">
    <cfRule type="cellIs" dxfId="36" priority="42" stopIfTrue="1" operator="equal">
      <formula>A134</formula>
    </cfRule>
    <cfRule type="cellIs" dxfId="35" priority="43" stopIfTrue="1" operator="equal">
      <formula>0</formula>
    </cfRule>
  </conditionalFormatting>
  <conditionalFormatting sqref="A136:C136">
    <cfRule type="cellIs" dxfId="34" priority="40" stopIfTrue="1" operator="equal">
      <formula>A135</formula>
    </cfRule>
    <cfRule type="cellIs" dxfId="33" priority="41" stopIfTrue="1" operator="equal">
      <formula>0</formula>
    </cfRule>
  </conditionalFormatting>
  <conditionalFormatting sqref="A137:C137">
    <cfRule type="cellIs" dxfId="32" priority="38" stopIfTrue="1" operator="equal">
      <formula>A136</formula>
    </cfRule>
    <cfRule type="cellIs" dxfId="31" priority="39" stopIfTrue="1" operator="equal">
      <formula>0</formula>
    </cfRule>
  </conditionalFormatting>
  <conditionalFormatting sqref="A138:C138">
    <cfRule type="cellIs" dxfId="30" priority="36" stopIfTrue="1" operator="equal">
      <formula>A137</formula>
    </cfRule>
    <cfRule type="cellIs" dxfId="29" priority="37" stopIfTrue="1" operator="equal">
      <formula>0</formula>
    </cfRule>
  </conditionalFormatting>
  <conditionalFormatting sqref="A146:C146">
    <cfRule type="cellIs" dxfId="28" priority="32" stopIfTrue="1" operator="equal">
      <formula>A145</formula>
    </cfRule>
    <cfRule type="cellIs" dxfId="27" priority="33" stopIfTrue="1" operator="equal">
      <formula>0</formula>
    </cfRule>
  </conditionalFormatting>
  <conditionalFormatting sqref="A147:C147">
    <cfRule type="cellIs" dxfId="26" priority="30" stopIfTrue="1" operator="equal">
      <formula>A146</formula>
    </cfRule>
    <cfRule type="cellIs" dxfId="25" priority="31" stopIfTrue="1" operator="equal">
      <formula>0</formula>
    </cfRule>
  </conditionalFormatting>
  <conditionalFormatting sqref="A148:C148">
    <cfRule type="cellIs" dxfId="24" priority="28" stopIfTrue="1" operator="equal">
      <formula>A147</formula>
    </cfRule>
    <cfRule type="cellIs" dxfId="23" priority="29" stopIfTrue="1" operator="equal">
      <formula>0</formula>
    </cfRule>
  </conditionalFormatting>
  <conditionalFormatting sqref="A149:C149">
    <cfRule type="cellIs" dxfId="22" priority="26" stopIfTrue="1" operator="equal">
      <formula>A148</formula>
    </cfRule>
    <cfRule type="cellIs" dxfId="21" priority="27" stopIfTrue="1" operator="equal">
      <formula>0</formula>
    </cfRule>
  </conditionalFormatting>
  <conditionalFormatting sqref="A150:C150">
    <cfRule type="cellIs" dxfId="20" priority="24" stopIfTrue="1" operator="equal">
      <formula>A149</formula>
    </cfRule>
    <cfRule type="cellIs" dxfId="19" priority="25" stopIfTrue="1" operator="equal">
      <formula>0</formula>
    </cfRule>
  </conditionalFormatting>
  <conditionalFormatting sqref="A151:C151">
    <cfRule type="cellIs" dxfId="18" priority="22" stopIfTrue="1" operator="equal">
      <formula>A150</formula>
    </cfRule>
    <cfRule type="cellIs" dxfId="17" priority="23" stopIfTrue="1" operator="equal">
      <formula>0</formula>
    </cfRule>
  </conditionalFormatting>
  <conditionalFormatting sqref="A152:C152">
    <cfRule type="cellIs" dxfId="16" priority="20" stopIfTrue="1" operator="equal">
      <formula>A151</formula>
    </cfRule>
    <cfRule type="cellIs" dxfId="15" priority="21" stopIfTrue="1" operator="equal">
      <formula>0</formula>
    </cfRule>
  </conditionalFormatting>
  <conditionalFormatting sqref="A153:C153">
    <cfRule type="cellIs" dxfId="14" priority="18" stopIfTrue="1" operator="equal">
      <formula>A152</formula>
    </cfRule>
    <cfRule type="cellIs" dxfId="13" priority="19" stopIfTrue="1" operator="equal">
      <formula>0</formula>
    </cfRule>
  </conditionalFormatting>
  <conditionalFormatting sqref="A154:C154">
    <cfRule type="cellIs" dxfId="12" priority="16" stopIfTrue="1" operator="equal">
      <formula>A153</formula>
    </cfRule>
    <cfRule type="cellIs" dxfId="11" priority="17" stopIfTrue="1" operator="equal">
      <formula>0</formula>
    </cfRule>
  </conditionalFormatting>
  <conditionalFormatting sqref="A155:C155">
    <cfRule type="cellIs" dxfId="10" priority="14" stopIfTrue="1" operator="equal">
      <formula>A154</formula>
    </cfRule>
    <cfRule type="cellIs" dxfId="9" priority="15" stopIfTrue="1" operator="equal">
      <formula>0</formula>
    </cfRule>
  </conditionalFormatting>
  <conditionalFormatting sqref="A156:C156">
    <cfRule type="cellIs" dxfId="8" priority="12" stopIfTrue="1" operator="equal">
      <formula>A155</formula>
    </cfRule>
    <cfRule type="cellIs" dxfId="7" priority="13" stopIfTrue="1" operator="equal">
      <formula>0</formula>
    </cfRule>
  </conditionalFormatting>
  <conditionalFormatting sqref="A157:C157">
    <cfRule type="cellIs" dxfId="6" priority="10" stopIfTrue="1" operator="equal">
      <formula>A156</formula>
    </cfRule>
    <cfRule type="cellIs" dxfId="5" priority="11" stopIfTrue="1" operator="equal">
      <formula>0</formula>
    </cfRule>
  </conditionalFormatting>
  <conditionalFormatting sqref="A158:C158">
    <cfRule type="cellIs" dxfId="4" priority="8" stopIfTrue="1" operator="equal">
      <formula>A157</formula>
    </cfRule>
    <cfRule type="cellIs" dxfId="3" priority="9" stopIfTrue="1" operator="equal">
      <formula>0</formula>
    </cfRule>
  </conditionalFormatting>
  <conditionalFormatting sqref="A159:C159">
    <cfRule type="cellIs" dxfId="2" priority="6" stopIfTrue="1" operator="equal">
      <formula>A158</formula>
    </cfRule>
    <cfRule type="cellIs" dxfId="1" priority="7" stopIfTrue="1" operator="equal">
      <formula>0</formula>
    </cfRule>
  </conditionalFormatting>
  <conditionalFormatting sqref="A181">
    <cfRule type="cellIs" dxfId="0" priority="2" stopIfTrue="1" operator="equal">
      <formula>A180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2023-01-11T12:16:24Z</cp:lastPrinted>
  <dcterms:created xsi:type="dcterms:W3CDTF">2016-07-02T12:27:50Z</dcterms:created>
  <dcterms:modified xsi:type="dcterms:W3CDTF">2023-01-11T12:16:33Z</dcterms:modified>
</cp:coreProperties>
</file>